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https://thisitguy-my.sharepoint.com/personal/melanie_brombacher_co_za1/Documents/Desktop/"/>
    </mc:Choice>
  </mc:AlternateContent>
  <xr:revisionPtr revIDLastSave="0" documentId="13_ncr:1_{1511A3D8-D9B1-4BCB-97F6-CB076109EB2B}" xr6:coauthVersionLast="47" xr6:coauthVersionMax="47" xr10:uidLastSave="{00000000-0000-0000-0000-000000000000}"/>
  <workbookProtection workbookAlgorithmName="SHA-512" workbookHashValue="RbVYKb9gcq7j4bCHDx/aarMwSCC7gr60yS73MahdAptjc+67+5ffpc85vRYiyJ9YXMuwOxzE+khB6EdniVA1OA==" workbookSaltValue="0rQ0v+z/vBJXXnGX5r3EYA==" workbookSpinCount="100000" lockStructure="1"/>
  <bookViews>
    <workbookView xWindow="-120" yWindow="-120" windowWidth="29040" windowHeight="15720" activeTab="1" xr2:uid="{00000000-000D-0000-FFFF-FFFF00000000}"/>
  </bookViews>
  <sheets>
    <sheet name="NumberSense Workbooks" sheetId="4" r:id="rId1"/>
    <sheet name="NumberSense Resources" sheetId="11" r:id="rId2"/>
    <sheet name="Number &amp; Pattern Workbooks" sheetId="7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31" i="11" l="1"/>
  <c r="F12" i="7"/>
  <c r="E21" i="11" l="1"/>
  <c r="F11" i="4"/>
  <c r="E36" i="11"/>
  <c r="E19" i="11"/>
  <c r="E29" i="11"/>
  <c r="E30" i="11"/>
  <c r="E20" i="11"/>
  <c r="E22" i="11"/>
  <c r="E23" i="11"/>
  <c r="E24" i="11"/>
  <c r="E25" i="11"/>
  <c r="E26" i="11"/>
  <c r="E27" i="11"/>
  <c r="E28" i="11"/>
  <c r="E12" i="11"/>
  <c r="E13" i="11"/>
  <c r="F35" i="7" l="1"/>
  <c r="F34" i="7"/>
  <c r="F33" i="7"/>
  <c r="F32" i="7"/>
  <c r="F31" i="7"/>
  <c r="F30" i="7"/>
  <c r="F29" i="7"/>
  <c r="F28" i="7"/>
  <c r="F27" i="7"/>
  <c r="F26" i="7"/>
  <c r="F25" i="7"/>
  <c r="F24" i="7"/>
  <c r="F23" i="7"/>
  <c r="F22" i="7"/>
  <c r="F21" i="7"/>
  <c r="F20" i="7"/>
  <c r="F19" i="7"/>
  <c r="F18" i="7"/>
  <c r="F17" i="7"/>
  <c r="F16" i="7"/>
  <c r="F15" i="7"/>
  <c r="F14" i="7"/>
  <c r="F13" i="7"/>
  <c r="F12" i="4"/>
  <c r="F43" i="4"/>
  <c r="F42" i="4"/>
  <c r="F41" i="4"/>
  <c r="F40" i="4"/>
  <c r="F38" i="4"/>
  <c r="F37" i="4"/>
  <c r="F36" i="4"/>
  <c r="F35" i="4"/>
  <c r="F34" i="4"/>
  <c r="F33" i="4"/>
  <c r="F32" i="4"/>
  <c r="F31" i="4"/>
  <c r="F30" i="4"/>
  <c r="F29" i="4"/>
  <c r="F28" i="4"/>
  <c r="F27" i="4"/>
  <c r="F25" i="4"/>
  <c r="F24" i="4"/>
  <c r="F23" i="4"/>
  <c r="F22" i="4"/>
  <c r="F21" i="4"/>
  <c r="F20" i="4"/>
  <c r="F19" i="4"/>
  <c r="F18" i="4"/>
  <c r="F17" i="4"/>
  <c r="F16" i="4"/>
  <c r="F15" i="4"/>
  <c r="F14" i="4"/>
  <c r="E40" i="11"/>
  <c r="E39" i="11"/>
  <c r="E37" i="11"/>
  <c r="E35" i="11"/>
  <c r="E34" i="11"/>
  <c r="E17" i="11"/>
  <c r="E11" i="11"/>
  <c r="E15" i="11"/>
  <c r="F45" i="4" l="1"/>
  <c r="E42" i="11"/>
  <c r="F37" i="7"/>
</calcChain>
</file>

<file path=xl/sharedStrings.xml><?xml version="1.0" encoding="utf-8"?>
<sst xmlns="http://schemas.openxmlformats.org/spreadsheetml/2006/main" count="248" uniqueCount="199">
  <si>
    <t>Workbook 00</t>
  </si>
  <si>
    <t>Workbook 1</t>
  </si>
  <si>
    <t>Workbook 2</t>
  </si>
  <si>
    <t>Workbook 3</t>
  </si>
  <si>
    <t>Workbook 4</t>
  </si>
  <si>
    <t>Workbook 5</t>
  </si>
  <si>
    <t>Workbook 6</t>
  </si>
  <si>
    <t>Workbook 7</t>
  </si>
  <si>
    <t>Workbook 8</t>
  </si>
  <si>
    <t>Workbook 9</t>
  </si>
  <si>
    <t>Workbook 10</t>
  </si>
  <si>
    <t>Workbook 11</t>
  </si>
  <si>
    <t>Workbook 12</t>
  </si>
  <si>
    <t>Workbook 13</t>
  </si>
  <si>
    <t>Workbook 14</t>
  </si>
  <si>
    <t>Workbook 15</t>
  </si>
  <si>
    <t>Workbook 16</t>
  </si>
  <si>
    <t>Workbook 17</t>
  </si>
  <si>
    <t>Workbook 18</t>
  </si>
  <si>
    <t>Workbook 19</t>
  </si>
  <si>
    <t>Workbook 20</t>
  </si>
  <si>
    <t>Workbook 21</t>
  </si>
  <si>
    <t>Workbook 22</t>
  </si>
  <si>
    <t>Workbook 23</t>
  </si>
  <si>
    <t>Workbook 24</t>
  </si>
  <si>
    <t>Workbook 25</t>
  </si>
  <si>
    <t>Grade 1</t>
  </si>
  <si>
    <t>Grade 2</t>
  </si>
  <si>
    <t>Grade 3</t>
  </si>
  <si>
    <t>Grade 4</t>
  </si>
  <si>
    <t>Grade 5</t>
  </si>
  <si>
    <t>Grade 6</t>
  </si>
  <si>
    <t>Grade 7</t>
  </si>
  <si>
    <t>Workbook 26</t>
  </si>
  <si>
    <t>Workbook 27</t>
  </si>
  <si>
    <t>Workbook 28</t>
  </si>
  <si>
    <t>Gr R</t>
  </si>
  <si>
    <t>Price</t>
  </si>
  <si>
    <t>Quantity English</t>
  </si>
  <si>
    <t>Quantity Afrikaans</t>
  </si>
  <si>
    <t>Total
(excluding shipping)</t>
  </si>
  <si>
    <t>Workbook 0</t>
  </si>
  <si>
    <t>Numberline</t>
  </si>
  <si>
    <t xml:space="preserve">Quantity </t>
  </si>
  <si>
    <t>GeoGenius</t>
  </si>
  <si>
    <t>(event ; digital time ; analogue time ; and words)</t>
  </si>
  <si>
    <t>Activity Kit (standard)</t>
  </si>
  <si>
    <t>GeoGenius Construction Kit (super)</t>
  </si>
  <si>
    <t>GeoGenius Construction Kit (standard)</t>
  </si>
  <si>
    <t>GeoGenius Visualisation Kit</t>
  </si>
  <si>
    <t>Activity Kit (super)</t>
  </si>
  <si>
    <t>1 x Activity Kit (standard) - see below -  plus: 3 x Attribute Block sets; 3 x Connecting Cube sets; 1 x classroom set Tangram Puzzles; 1 x classroom set Mosaic Puzzles.</t>
  </si>
  <si>
    <t xml:space="preserve">1 pack of each set of activity cards: Time; Attribute Blocks; GeoGenius Construction; Tangram Puzzle; Mosaic Puzzle; Connecting Cubes; and Geobord. </t>
  </si>
  <si>
    <t>Attribute Blocks</t>
  </si>
  <si>
    <t>NumberSense Mathematics Programme Resources</t>
  </si>
  <si>
    <t>Flard Cards (single set)</t>
  </si>
  <si>
    <t>Connecting Cubes</t>
  </si>
  <si>
    <t>Tangram Puzzle – single puzzle</t>
  </si>
  <si>
    <t>Mosaic Puzzle – single puzzle</t>
  </si>
  <si>
    <t xml:space="preserve">Time Activity Cards </t>
  </si>
  <si>
    <t>Attribute Blocks Activity Cards</t>
  </si>
  <si>
    <t>GeoGenius Construction Kit Activity Cards</t>
  </si>
  <si>
    <t>Tangram Puzzle Activity Cards</t>
  </si>
  <si>
    <t>Mosaic Puzzle Activity Cards</t>
  </si>
  <si>
    <t>Connecting Cubes Activity Cards</t>
  </si>
  <si>
    <t>Geoboard Activity Cards</t>
  </si>
  <si>
    <t>Device stamp set</t>
  </si>
  <si>
    <r>
      <rPr>
        <b/>
        <u/>
        <sz val="11"/>
        <color theme="1"/>
        <rFont val="Calibri"/>
        <family val="2"/>
        <scheme val="minor"/>
      </rPr>
      <t>Instructions</t>
    </r>
    <r>
      <rPr>
        <sz val="11"/>
        <color theme="1"/>
        <rFont val="Calibri"/>
        <family val="2"/>
        <scheme val="minor"/>
      </rPr>
      <t xml:space="preserve">:
1. Complete the school/organisation/company detail below. 
2. Complete the quantities.
2. Save the file.
3. Print this page, scan and email, or, email the entire excel file to:
     orders@NumberSense.co.za  </t>
    </r>
  </si>
  <si>
    <t>Number &amp; Pattern Workbooks</t>
  </si>
  <si>
    <t>Classroom</t>
  </si>
  <si>
    <t>MathsSense</t>
  </si>
  <si>
    <t xml:space="preserve"> NumberSense Workbooks</t>
  </si>
  <si>
    <r>
      <t>Detail</t>
    </r>
    <r>
      <rPr>
        <b/>
        <sz val="11"/>
        <color theme="1"/>
        <rFont val="Calibri"/>
        <family val="2"/>
        <scheme val="minor"/>
      </rPr>
      <t>:</t>
    </r>
  </si>
  <si>
    <t>Mosaic Puzzle – classroom set (10 single sets)</t>
  </si>
  <si>
    <t>Tangram Puzzle – classroom set (10 single sets)</t>
  </si>
  <si>
    <t>Flard Cards (classroom set) (20 single sets)</t>
  </si>
  <si>
    <t>Organisation</t>
  </si>
  <si>
    <t>Name</t>
  </si>
  <si>
    <t>Delivery address</t>
  </si>
  <si>
    <t>Email address</t>
  </si>
  <si>
    <t>Contact number</t>
  </si>
  <si>
    <r>
      <t>Details</t>
    </r>
    <r>
      <rPr>
        <b/>
        <sz val="11"/>
        <color theme="1"/>
        <rFont val="Calibri"/>
        <family val="2"/>
        <scheme val="minor"/>
      </rPr>
      <t>:</t>
    </r>
  </si>
  <si>
    <t>ISBN
English</t>
  </si>
  <si>
    <t>ISBN
Afrikaans</t>
  </si>
  <si>
    <t>978-1-991249-26-5</t>
  </si>
  <si>
    <t>978-1-991249-27-2</t>
  </si>
  <si>
    <t>978-1-991249-28-9</t>
  </si>
  <si>
    <t>978-1-991249-29-6</t>
  </si>
  <si>
    <t>978-1-991249-30-2</t>
  </si>
  <si>
    <t>978-1-991249-31-9</t>
  </si>
  <si>
    <t>978-1-991249-32-6</t>
  </si>
  <si>
    <t>978-1-991249-33-3</t>
  </si>
  <si>
    <t>978-1-991249-34-0</t>
  </si>
  <si>
    <t>978-1-991249-35-7</t>
  </si>
  <si>
    <t>978-1-991249-36-4</t>
  </si>
  <si>
    <t>978-1-991249-37-1</t>
  </si>
  <si>
    <t>978-1-991249-38-8</t>
  </si>
  <si>
    <t>978-1-991249-39-5</t>
  </si>
  <si>
    <t>978-1-991249-40-1</t>
  </si>
  <si>
    <t>978-1-991249-41-8</t>
  </si>
  <si>
    <t>978-1-991249-42-5</t>
  </si>
  <si>
    <t>978-1-991249-43-2</t>
  </si>
  <si>
    <t>978-1-991249-44-9</t>
  </si>
  <si>
    <t>978-1-991249-45-6</t>
  </si>
  <si>
    <t>978-1-991249-46-3</t>
  </si>
  <si>
    <t>978-1-991249-47-0</t>
  </si>
  <si>
    <t>978-1-991249-48-7</t>
  </si>
  <si>
    <t>978-1-991249-49-4</t>
  </si>
  <si>
    <t>978-1-991249-50-0</t>
  </si>
  <si>
    <t>978-1-991249-51-7</t>
  </si>
  <si>
    <t>978-1-991249-52-4</t>
  </si>
  <si>
    <t>978-1-991249-53-1</t>
  </si>
  <si>
    <t>978-1-991249-56-2</t>
  </si>
  <si>
    <t>978-1-991249-57-9</t>
  </si>
  <si>
    <t>978-1-991249-58-6</t>
  </si>
  <si>
    <t>978-1-991249-59-3</t>
  </si>
  <si>
    <t>978-1-991249-60-9</t>
  </si>
  <si>
    <t>978-1-991249-61-6</t>
  </si>
  <si>
    <t>978-1-991249-62-3</t>
  </si>
  <si>
    <t>978-1-991249-63-0</t>
  </si>
  <si>
    <t>978-1-991249-64-7</t>
  </si>
  <si>
    <t>978-1-991249-65-4</t>
  </si>
  <si>
    <t>978-1-991249-66-1</t>
  </si>
  <si>
    <t>978-1-991249-67-8</t>
  </si>
  <si>
    <t>978-1-991249-68-5</t>
  </si>
  <si>
    <t>978-1-991249-69-2</t>
  </si>
  <si>
    <t>978-1-991249-70-8</t>
  </si>
  <si>
    <t>978-1-991249-71-5</t>
  </si>
  <si>
    <t>978-1-991249-72-2</t>
  </si>
  <si>
    <t>978-1-991249-73-9</t>
  </si>
  <si>
    <t>978-1-991249-74-6</t>
  </si>
  <si>
    <t>978-1-991249-75-3</t>
  </si>
  <si>
    <t>978-1-991249-76-0</t>
  </si>
  <si>
    <t>978-1-991249-77-7</t>
  </si>
  <si>
    <t>978-1-991249-78-4</t>
  </si>
  <si>
    <t>978-1-991249-79-1</t>
  </si>
  <si>
    <t>978-1-991249-80-7</t>
  </si>
  <si>
    <t>978-1-991249-81-4</t>
  </si>
  <si>
    <t>978-1-991249-82-1</t>
  </si>
  <si>
    <t>978-1-991249-83-8</t>
  </si>
  <si>
    <t>978-1-920426-39-2 </t>
  </si>
  <si>
    <t>978-1-920426-40-8 </t>
  </si>
  <si>
    <t>978-1-920426-41-5 </t>
  </si>
  <si>
    <t>978-1-920426-42-2 </t>
  </si>
  <si>
    <t>978-1-920426-12-5</t>
  </si>
  <si>
    <t>978-1-920426-13-2</t>
  </si>
  <si>
    <t>978-1-920426-14-9</t>
  </si>
  <si>
    <t>978-1-920426-15-6</t>
  </si>
  <si>
    <t>978-1-920426-16-3</t>
  </si>
  <si>
    <t>978-1-920426-17-0</t>
  </si>
  <si>
    <t>978-1-920426-18-7</t>
  </si>
  <si>
    <t>978-1-920426-19-4</t>
  </si>
  <si>
    <t>978-1-920426-20-0</t>
  </si>
  <si>
    <t>978-1-920426-21-7</t>
  </si>
  <si>
    <t>978-1-920426-22-4</t>
  </si>
  <si>
    <t>978-1-920426-23-1</t>
  </si>
  <si>
    <t>978-1-920427-27-6</t>
  </si>
  <si>
    <t>978-1-920427-28-3</t>
  </si>
  <si>
    <t>978-1-920427-29-0</t>
  </si>
  <si>
    <t>978-1-920427-30-6</t>
  </si>
  <si>
    <t>978-1-920427-31-3</t>
  </si>
  <si>
    <t>978-1-920427-32-0</t>
  </si>
  <si>
    <t>978-1-920426-33-0 </t>
  </si>
  <si>
    <t>978-1-920426-34-7 </t>
  </si>
  <si>
    <t>978-1-920426-35-4 </t>
  </si>
  <si>
    <t>978-1-920426-36-1 </t>
  </si>
  <si>
    <t>978-1-920426-37-8 </t>
  </si>
  <si>
    <t>978-1-920426-38-5 </t>
  </si>
  <si>
    <t>978-1-920426-00-2</t>
  </si>
  <si>
    <t>978-1-920426-01-9</t>
  </si>
  <si>
    <t>978-1-920426-02-6</t>
  </si>
  <si>
    <t>978-1-920426-03-3</t>
  </si>
  <si>
    <t>978-1-920426-04-0</t>
  </si>
  <si>
    <t>978-1-920426-05-7</t>
  </si>
  <si>
    <t>978-1-920426-06-4</t>
  </si>
  <si>
    <t>978-1-920426-07-1</t>
  </si>
  <si>
    <t>978-1-920426-08-8</t>
  </si>
  <si>
    <t>978-1-920426-09-5</t>
  </si>
  <si>
    <t>978-1-920426-10-1</t>
  </si>
  <si>
    <t>978-1-920426-11-8</t>
  </si>
  <si>
    <t>978-1-920427-15-3</t>
  </si>
  <si>
    <t>978-1-920427-16-0</t>
  </si>
  <si>
    <t>978-1-920427-17-7</t>
  </si>
  <si>
    <t>978-1-920427-18-4</t>
  </si>
  <si>
    <t>978-1-920427-19-1</t>
  </si>
  <si>
    <t>978-1-920427-20-7</t>
  </si>
  <si>
    <t>978-1-920427-21-4</t>
  </si>
  <si>
    <t>978-1-920427-22-1</t>
  </si>
  <si>
    <t>978-1-920427-23-8</t>
  </si>
  <si>
    <t>978-1-920427-24-5</t>
  </si>
  <si>
    <t>978-1-920427-25-2</t>
  </si>
  <si>
    <t>978-1-920427-26-9</t>
  </si>
  <si>
    <t>MathsSense - Grade 8 (978-1-928453-03-1)</t>
  </si>
  <si>
    <t>MathsSense - Grade 9 (978-1-928453-04-8)</t>
  </si>
  <si>
    <t>(recommendation: 1 kit per class for Grade 1 to Grade 7)</t>
  </si>
  <si>
    <t>(recommendation: 2 kits per class for Grade 3 to Grade 7)</t>
  </si>
  <si>
    <t>(recommendation: 1 set per class for Grade R to Grade 3)</t>
  </si>
  <si>
    <t xml:space="preserve">(recommendation: 1 numberline per class for Grade R to Grade 3) </t>
  </si>
  <si>
    <t>(a nice to have but not necessary)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</si>
</sst>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R&quot;* #,##0.00_-;\-&quot;R&quot;* #,##0.00_-;_-&quot;R&quot;* &quot;-&quot;??_-;_-@_-"/>
  </numFmts>
  <fonts count="7" x14ac:knownFonts="1">
    <font>
      <sz val="11"/>
      <color theme="1"/>
      <name val="Calibri"/>
      <family val="2"/>
      <scheme val="minor"/>
    </font>
    <font>
      <b/>
      <sz val="14"/>
      <color rgb="FF0070C0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4"/>
      <color theme="9" tint="-0.249977111117893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96CA4F"/>
        <bgColor indexed="64"/>
      </patternFill>
    </fill>
    <fill>
      <patternFill patternType="solid">
        <fgColor rgb="FFFAA41A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DE8E9D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5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thin">
        <color auto="1"/>
      </bottom>
      <diagonal/>
    </border>
    <border>
      <left/>
      <right style="double">
        <color auto="1"/>
      </right>
      <top style="double">
        <color indexed="64"/>
      </top>
      <bottom style="thin">
        <color auto="1"/>
      </bottom>
      <diagonal/>
    </border>
    <border>
      <left/>
      <right/>
      <top style="thin">
        <color indexed="64"/>
      </top>
      <bottom style="thin">
        <color auto="1"/>
      </bottom>
      <diagonal/>
    </border>
    <border>
      <left/>
      <right style="double">
        <color auto="1"/>
      </right>
      <top style="thin">
        <color indexed="64"/>
      </top>
      <bottom style="thin">
        <color auto="1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2">
    <xf numFmtId="0" fontId="0" fillId="0" borderId="0" xfId="0"/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0" fontId="0" fillId="0" borderId="13" xfId="0" applyBorder="1" applyAlignment="1">
      <alignment horizontal="center" textRotation="90" wrapText="1"/>
    </xf>
    <xf numFmtId="0" fontId="0" fillId="0" borderId="13" xfId="0" applyBorder="1" applyAlignment="1">
      <alignment horizontal="center" wrapText="1"/>
    </xf>
    <xf numFmtId="0" fontId="0" fillId="0" borderId="3" xfId="0" applyBorder="1" applyAlignment="1">
      <alignment horizontal="left" vertical="center"/>
    </xf>
    <xf numFmtId="44" fontId="0" fillId="0" borderId="8" xfId="0" applyNumberFormat="1" applyBorder="1" applyAlignment="1">
      <alignment horizontal="center" vertical="center"/>
    </xf>
    <xf numFmtId="44" fontId="0" fillId="0" borderId="14" xfId="0" applyNumberFormat="1" applyBorder="1"/>
    <xf numFmtId="0" fontId="0" fillId="0" borderId="4" xfId="0" applyBorder="1" applyAlignment="1">
      <alignment horizontal="left" vertical="center"/>
    </xf>
    <xf numFmtId="44" fontId="0" fillId="0" borderId="12" xfId="0" applyNumberFormat="1" applyBorder="1" applyAlignment="1">
      <alignment horizontal="center" vertical="center"/>
    </xf>
    <xf numFmtId="44" fontId="0" fillId="0" borderId="15" xfId="0" applyNumberFormat="1" applyBorder="1"/>
    <xf numFmtId="0" fontId="0" fillId="0" borderId="7" xfId="0" applyBorder="1" applyAlignment="1">
      <alignment horizontal="center" vertical="center" textRotation="90"/>
    </xf>
    <xf numFmtId="0" fontId="0" fillId="0" borderId="7" xfId="0" applyBorder="1" applyAlignment="1">
      <alignment horizontal="left" vertical="center"/>
    </xf>
    <xf numFmtId="0" fontId="0" fillId="0" borderId="7" xfId="0" applyBorder="1" applyAlignment="1">
      <alignment horizontal="center" vertical="center"/>
    </xf>
    <xf numFmtId="0" fontId="0" fillId="0" borderId="7" xfId="0" applyBorder="1"/>
    <xf numFmtId="0" fontId="0" fillId="0" borderId="5" xfId="0" applyBorder="1" applyAlignment="1">
      <alignment horizontal="left" vertical="center"/>
    </xf>
    <xf numFmtId="44" fontId="0" fillId="0" borderId="10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44" fontId="0" fillId="0" borderId="16" xfId="0" applyNumberFormat="1" applyBorder="1"/>
    <xf numFmtId="44" fontId="0" fillId="0" borderId="17" xfId="0" applyNumberFormat="1" applyBorder="1"/>
    <xf numFmtId="0" fontId="0" fillId="0" borderId="2" xfId="0" applyBorder="1" applyAlignment="1">
      <alignment horizontal="left" vertical="center"/>
    </xf>
    <xf numFmtId="44" fontId="0" fillId="0" borderId="18" xfId="0" applyNumberFormat="1" applyBorder="1"/>
    <xf numFmtId="0" fontId="0" fillId="0" borderId="0" xfId="0" applyAlignment="1">
      <alignment horizontal="right"/>
    </xf>
    <xf numFmtId="44" fontId="0" fillId="0" borderId="13" xfId="0" applyNumberFormat="1" applyBorder="1"/>
    <xf numFmtId="0" fontId="0" fillId="0" borderId="7" xfId="0" applyBorder="1" applyAlignment="1">
      <alignment horizontal="center"/>
    </xf>
    <xf numFmtId="0" fontId="0" fillId="0" borderId="30" xfId="0" applyBorder="1" applyAlignment="1">
      <alignment horizontal="left" vertical="center"/>
    </xf>
    <xf numFmtId="44" fontId="0" fillId="0" borderId="31" xfId="0" applyNumberFormat="1" applyBorder="1" applyAlignment="1">
      <alignment horizontal="center" vertical="center"/>
    </xf>
    <xf numFmtId="44" fontId="0" fillId="0" borderId="33" xfId="0" applyNumberFormat="1" applyBorder="1"/>
    <xf numFmtId="0" fontId="4" fillId="0" borderId="5" xfId="0" applyFont="1" applyBorder="1" applyAlignment="1">
      <alignment horizontal="left" vertical="center" wrapText="1"/>
    </xf>
    <xf numFmtId="44" fontId="0" fillId="7" borderId="11" xfId="0" applyNumberFormat="1" applyFill="1" applyBorder="1" applyAlignment="1">
      <alignment horizontal="center" vertical="center"/>
    </xf>
    <xf numFmtId="0" fontId="0" fillId="7" borderId="23" xfId="0" applyFill="1" applyBorder="1" applyAlignment="1">
      <alignment horizontal="center"/>
    </xf>
    <xf numFmtId="44" fontId="0" fillId="7" borderId="18" xfId="0" applyNumberFormat="1" applyFill="1" applyBorder="1"/>
    <xf numFmtId="0" fontId="4" fillId="0" borderId="26" xfId="0" applyFont="1" applyBorder="1" applyAlignment="1">
      <alignment horizontal="left" vertical="center" wrapText="1"/>
    </xf>
    <xf numFmtId="44" fontId="0" fillId="7" borderId="27" xfId="0" applyNumberFormat="1" applyFill="1" applyBorder="1" applyAlignment="1">
      <alignment horizontal="center" vertical="center"/>
    </xf>
    <xf numFmtId="0" fontId="0" fillId="7" borderId="28" xfId="0" applyFill="1" applyBorder="1" applyAlignment="1">
      <alignment horizontal="center"/>
    </xf>
    <xf numFmtId="44" fontId="0" fillId="7" borderId="29" xfId="0" applyNumberFormat="1" applyFill="1" applyBorder="1"/>
    <xf numFmtId="44" fontId="0" fillId="0" borderId="11" xfId="0" applyNumberFormat="1" applyBorder="1" applyAlignment="1">
      <alignment horizontal="center" vertical="center"/>
    </xf>
    <xf numFmtId="0" fontId="4" fillId="0" borderId="26" xfId="0" applyFont="1" applyBorder="1" applyAlignment="1">
      <alignment horizontal="left" vertical="center"/>
    </xf>
    <xf numFmtId="44" fontId="0" fillId="0" borderId="9" xfId="0" applyNumberFormat="1" applyBorder="1" applyAlignment="1">
      <alignment horizontal="center" vertical="center"/>
    </xf>
    <xf numFmtId="0" fontId="0" fillId="0" borderId="7" xfId="0" applyBorder="1" applyAlignment="1">
      <alignment vertical="center" textRotation="90"/>
    </xf>
    <xf numFmtId="44" fontId="0" fillId="0" borderId="7" xfId="0" applyNumberFormat="1" applyBorder="1" applyAlignment="1">
      <alignment horizontal="center" vertical="center"/>
    </xf>
    <xf numFmtId="44" fontId="0" fillId="0" borderId="7" xfId="0" applyNumberFormat="1" applyBorder="1"/>
    <xf numFmtId="0" fontId="0" fillId="9" borderId="19" xfId="0" applyFill="1" applyBorder="1" applyAlignment="1" applyProtection="1">
      <alignment horizontal="center" vertical="center"/>
      <protection locked="0"/>
    </xf>
    <xf numFmtId="0" fontId="0" fillId="9" borderId="8" xfId="0" applyFill="1" applyBorder="1" applyAlignment="1" applyProtection="1">
      <alignment horizontal="center" vertical="center"/>
      <protection locked="0"/>
    </xf>
    <xf numFmtId="0" fontId="0" fillId="9" borderId="20" xfId="0" applyFill="1" applyBorder="1" applyAlignment="1" applyProtection="1">
      <alignment horizontal="center" vertical="center"/>
      <protection locked="0"/>
    </xf>
    <xf numFmtId="0" fontId="0" fillId="9" borderId="12" xfId="0" applyFill="1" applyBorder="1" applyAlignment="1" applyProtection="1">
      <alignment horizontal="center" vertical="center"/>
      <protection locked="0"/>
    </xf>
    <xf numFmtId="0" fontId="0" fillId="9" borderId="11" xfId="0" applyFill="1" applyBorder="1" applyAlignment="1" applyProtection="1">
      <alignment horizontal="center" vertical="center"/>
      <protection locked="0"/>
    </xf>
    <xf numFmtId="0" fontId="0" fillId="9" borderId="21" xfId="0" applyFill="1" applyBorder="1" applyAlignment="1" applyProtection="1">
      <alignment horizontal="center" vertical="center"/>
      <protection locked="0"/>
    </xf>
    <xf numFmtId="0" fontId="0" fillId="9" borderId="10" xfId="0" applyFill="1" applyBorder="1" applyAlignment="1" applyProtection="1">
      <alignment horizontal="center" vertical="center"/>
      <protection locked="0"/>
    </xf>
    <xf numFmtId="0" fontId="0" fillId="9" borderId="22" xfId="0" applyFill="1" applyBorder="1" applyAlignment="1" applyProtection="1">
      <alignment horizontal="center" vertical="center"/>
      <protection locked="0"/>
    </xf>
    <xf numFmtId="0" fontId="0" fillId="9" borderId="9" xfId="0" applyFill="1" applyBorder="1" applyAlignment="1" applyProtection="1">
      <alignment horizontal="center" vertical="center"/>
      <protection locked="0"/>
    </xf>
    <xf numFmtId="0" fontId="0" fillId="9" borderId="23" xfId="0" applyFill="1" applyBorder="1" applyAlignment="1" applyProtection="1">
      <alignment horizontal="center" vertical="center"/>
      <protection locked="0"/>
    </xf>
    <xf numFmtId="0" fontId="0" fillId="9" borderId="19" xfId="0" applyFill="1" applyBorder="1" applyAlignment="1" applyProtection="1">
      <alignment horizontal="center"/>
      <protection locked="0"/>
    </xf>
    <xf numFmtId="0" fontId="0" fillId="9" borderId="21" xfId="0" applyFill="1" applyBorder="1" applyAlignment="1" applyProtection="1">
      <alignment horizontal="center"/>
      <protection locked="0"/>
    </xf>
    <xf numFmtId="0" fontId="0" fillId="9" borderId="32" xfId="0" applyFill="1" applyBorder="1" applyAlignment="1" applyProtection="1">
      <alignment horizontal="center"/>
      <protection locked="0"/>
    </xf>
    <xf numFmtId="0" fontId="0" fillId="9" borderId="22" xfId="0" applyFill="1" applyBorder="1" applyAlignment="1" applyProtection="1">
      <alignment horizontal="center"/>
      <protection locked="0"/>
    </xf>
    <xf numFmtId="0" fontId="0" fillId="9" borderId="23" xfId="0" applyFill="1" applyBorder="1" applyAlignment="1" applyProtection="1">
      <alignment horizontal="center"/>
      <protection locked="0"/>
    </xf>
    <xf numFmtId="0" fontId="0" fillId="9" borderId="20" xfId="0" applyFill="1" applyBorder="1" applyAlignment="1" applyProtection="1">
      <alignment horizontal="center"/>
      <protection locked="0"/>
    </xf>
    <xf numFmtId="44" fontId="0" fillId="0" borderId="45" xfId="0" applyNumberFormat="1" applyBorder="1" applyAlignment="1">
      <alignment horizontal="center" vertical="center"/>
    </xf>
    <xf numFmtId="44" fontId="0" fillId="0" borderId="46" xfId="0" applyNumberFormat="1" applyBorder="1" applyAlignment="1">
      <alignment horizontal="center" vertical="center"/>
    </xf>
    <xf numFmtId="0" fontId="0" fillId="9" borderId="47" xfId="0" applyFill="1" applyBorder="1" applyAlignment="1" applyProtection="1">
      <alignment horizontal="center"/>
      <protection locked="0"/>
    </xf>
    <xf numFmtId="44" fontId="0" fillId="7" borderId="48" xfId="0" applyNumberFormat="1" applyFill="1" applyBorder="1"/>
    <xf numFmtId="44" fontId="0" fillId="0" borderId="49" xfId="0" applyNumberFormat="1" applyBorder="1" applyAlignment="1">
      <alignment horizontal="center" vertical="center"/>
    </xf>
    <xf numFmtId="44" fontId="0" fillId="0" borderId="50" xfId="0" applyNumberFormat="1" applyBorder="1" applyAlignment="1">
      <alignment horizontal="center" vertical="center"/>
    </xf>
    <xf numFmtId="44" fontId="0" fillId="0" borderId="51" xfId="0" applyNumberFormat="1" applyBorder="1" applyAlignment="1">
      <alignment horizontal="center" vertical="center"/>
    </xf>
    <xf numFmtId="44" fontId="0" fillId="0" borderId="52" xfId="0" applyNumberFormat="1" applyBorder="1" applyAlignment="1">
      <alignment horizontal="center" vertical="center"/>
    </xf>
    <xf numFmtId="0" fontId="0" fillId="0" borderId="13" xfId="0" applyBorder="1" applyAlignment="1">
      <alignment horizontal="center" vertical="center" wrapText="1"/>
    </xf>
    <xf numFmtId="0" fontId="0" fillId="0" borderId="48" xfId="0" applyBorder="1"/>
    <xf numFmtId="0" fontId="0" fillId="0" borderId="14" xfId="0" applyBorder="1"/>
    <xf numFmtId="0" fontId="0" fillId="0" borderId="16" xfId="0" applyBorder="1"/>
    <xf numFmtId="0" fontId="0" fillId="0" borderId="18" xfId="0" applyBorder="1"/>
    <xf numFmtId="0" fontId="0" fillId="0" borderId="0" xfId="0" applyAlignment="1">
      <alignment horizont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4" borderId="6" xfId="0" applyFill="1" applyBorder="1" applyAlignment="1">
      <alignment horizontal="center" vertical="center" textRotation="90"/>
    </xf>
    <xf numFmtId="0" fontId="0" fillId="5" borderId="6" xfId="0" applyFill="1" applyBorder="1" applyAlignment="1">
      <alignment horizontal="center" vertical="center" textRotation="90"/>
    </xf>
    <xf numFmtId="0" fontId="0" fillId="0" borderId="0" xfId="0" applyAlignment="1">
      <alignment horizontal="right"/>
    </xf>
    <xf numFmtId="0" fontId="1" fillId="6" borderId="24" xfId="0" applyFont="1" applyFill="1" applyBorder="1" applyAlignment="1">
      <alignment horizontal="center" vertical="center" wrapText="1"/>
    </xf>
    <xf numFmtId="0" fontId="1" fillId="6" borderId="25" xfId="0" applyFont="1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textRotation="90"/>
    </xf>
    <xf numFmtId="0" fontId="0" fillId="2" borderId="1" xfId="0" applyFill="1" applyBorder="1" applyAlignment="1">
      <alignment horizontal="center" vertical="center" textRotation="90"/>
    </xf>
    <xf numFmtId="0" fontId="0" fillId="2" borderId="4" xfId="0" applyFill="1" applyBorder="1" applyAlignment="1">
      <alignment horizontal="center" vertical="center" textRotation="90"/>
    </xf>
    <xf numFmtId="0" fontId="0" fillId="2" borderId="3" xfId="0" applyFill="1" applyBorder="1" applyAlignment="1">
      <alignment horizontal="center" vertical="center" textRotation="90"/>
    </xf>
    <xf numFmtId="0" fontId="0" fillId="2" borderId="2" xfId="0" applyFill="1" applyBorder="1" applyAlignment="1">
      <alignment horizontal="center" vertical="center" textRotation="90"/>
    </xf>
    <xf numFmtId="0" fontId="0" fillId="3" borderId="3" xfId="0" applyFill="1" applyBorder="1" applyAlignment="1">
      <alignment horizontal="center" vertical="center" textRotation="90"/>
    </xf>
    <xf numFmtId="0" fontId="0" fillId="3" borderId="2" xfId="0" applyFill="1" applyBorder="1" applyAlignment="1">
      <alignment horizontal="center" vertical="center" textRotation="90"/>
    </xf>
    <xf numFmtId="0" fontId="0" fillId="0" borderId="0" xfId="0" applyAlignment="1">
      <alignment horizontal="left" wrapText="1"/>
    </xf>
    <xf numFmtId="0" fontId="0" fillId="0" borderId="0" xfId="0" applyAlignment="1">
      <alignment horizontal="left"/>
    </xf>
    <xf numFmtId="0" fontId="0" fillId="0" borderId="19" xfId="0" applyBorder="1"/>
    <xf numFmtId="0" fontId="0" fillId="0" borderId="3" xfId="0" applyBorder="1"/>
    <xf numFmtId="0" fontId="0" fillId="0" borderId="21" xfId="0" applyBorder="1"/>
    <xf numFmtId="0" fontId="0" fillId="0" borderId="1" xfId="0" applyBorder="1"/>
    <xf numFmtId="0" fontId="0" fillId="0" borderId="44" xfId="0" applyBorder="1"/>
    <xf numFmtId="0" fontId="0" fillId="0" borderId="37" xfId="0" applyBorder="1"/>
    <xf numFmtId="0" fontId="0" fillId="9" borderId="8" xfId="0" applyFill="1" applyBorder="1" applyAlignment="1" applyProtection="1">
      <alignment horizontal="center"/>
      <protection locked="0"/>
    </xf>
    <xf numFmtId="0" fontId="0" fillId="9" borderId="38" xfId="0" applyFill="1" applyBorder="1" applyAlignment="1" applyProtection="1">
      <alignment horizontal="center"/>
      <protection locked="0"/>
    </xf>
    <xf numFmtId="0" fontId="0" fillId="9" borderId="39" xfId="0" applyFill="1" applyBorder="1" applyAlignment="1" applyProtection="1">
      <alignment horizontal="center"/>
      <protection locked="0"/>
    </xf>
    <xf numFmtId="0" fontId="0" fillId="9" borderId="10" xfId="0" applyFill="1" applyBorder="1" applyAlignment="1" applyProtection="1">
      <alignment horizontal="center"/>
      <protection locked="0"/>
    </xf>
    <xf numFmtId="0" fontId="0" fillId="9" borderId="40" xfId="0" applyFill="1" applyBorder="1" applyAlignment="1" applyProtection="1">
      <alignment horizontal="center"/>
      <protection locked="0"/>
    </xf>
    <xf numFmtId="0" fontId="0" fillId="9" borderId="41" xfId="0" applyFill="1" applyBorder="1" applyAlignment="1" applyProtection="1">
      <alignment horizontal="center"/>
      <protection locked="0"/>
    </xf>
    <xf numFmtId="0" fontId="0" fillId="9" borderId="9" xfId="0" applyFill="1" applyBorder="1" applyAlignment="1" applyProtection="1">
      <alignment horizontal="center"/>
      <protection locked="0"/>
    </xf>
    <xf numFmtId="0" fontId="0" fillId="9" borderId="42" xfId="0" applyFill="1" applyBorder="1" applyAlignment="1" applyProtection="1">
      <alignment horizontal="center"/>
      <protection locked="0"/>
    </xf>
    <xf numFmtId="0" fontId="0" fillId="9" borderId="43" xfId="0" applyFill="1" applyBorder="1" applyAlignment="1" applyProtection="1">
      <alignment horizontal="center"/>
      <protection locked="0"/>
    </xf>
    <xf numFmtId="0" fontId="0" fillId="4" borderId="30" xfId="0" applyFill="1" applyBorder="1" applyAlignment="1">
      <alignment horizontal="center" vertical="center" textRotation="90"/>
    </xf>
    <xf numFmtId="0" fontId="0" fillId="4" borderId="26" xfId="0" applyFill="1" applyBorder="1" applyAlignment="1">
      <alignment horizontal="center" vertical="center" textRotation="90"/>
    </xf>
    <xf numFmtId="0" fontId="0" fillId="4" borderId="34" xfId="0" applyFill="1" applyBorder="1" applyAlignment="1">
      <alignment horizontal="center" vertical="center" textRotation="90"/>
    </xf>
    <xf numFmtId="0" fontId="0" fillId="8" borderId="30" xfId="0" applyFill="1" applyBorder="1" applyAlignment="1">
      <alignment horizontal="center" vertical="center" textRotation="90"/>
    </xf>
    <xf numFmtId="0" fontId="0" fillId="8" borderId="34" xfId="0" applyFill="1" applyBorder="1" applyAlignment="1">
      <alignment horizontal="center" vertical="center" textRotation="90"/>
    </xf>
    <xf numFmtId="0" fontId="5" fillId="6" borderId="24" xfId="0" applyFont="1" applyFill="1" applyBorder="1" applyAlignment="1">
      <alignment horizontal="center" vertical="center" wrapText="1"/>
    </xf>
    <xf numFmtId="0" fontId="5" fillId="6" borderId="25" xfId="0" applyFont="1" applyFill="1" applyBorder="1" applyAlignment="1">
      <alignment horizontal="center" vertical="center" wrapText="1"/>
    </xf>
    <xf numFmtId="0" fontId="0" fillId="3" borderId="30" xfId="0" applyFill="1" applyBorder="1" applyAlignment="1">
      <alignment horizontal="center" vertical="center" textRotation="90"/>
    </xf>
    <xf numFmtId="0" fontId="0" fillId="3" borderId="26" xfId="0" applyFill="1" applyBorder="1" applyAlignment="1">
      <alignment horizontal="center" vertical="center" textRotation="90"/>
    </xf>
    <xf numFmtId="0" fontId="0" fillId="2" borderId="30" xfId="0" applyFill="1" applyBorder="1" applyAlignment="1">
      <alignment horizontal="center" vertical="center" textRotation="90"/>
    </xf>
    <xf numFmtId="0" fontId="0" fillId="2" borderId="26" xfId="0" applyFill="1" applyBorder="1" applyAlignment="1">
      <alignment horizontal="center" vertical="center" textRotation="90"/>
    </xf>
    <xf numFmtId="0" fontId="3" fillId="6" borderId="24" xfId="0" applyFont="1" applyFill="1" applyBorder="1" applyAlignment="1">
      <alignment horizontal="center" vertical="center" wrapText="1"/>
    </xf>
    <xf numFmtId="0" fontId="3" fillId="6" borderId="25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96CA4F"/>
      <color rgb="FFDE8E9D"/>
      <color rgb="FFC86464"/>
      <color rgb="FF00AAE7"/>
      <color rgb="FFA31CFF"/>
      <color rgb="FFFF00FF"/>
      <color rgb="FFCE5A70"/>
      <color rgb="FFCE5070"/>
      <color rgb="FF993366"/>
      <color rgb="FF9900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</xdr:rowOff>
    </xdr:from>
    <xdr:to>
      <xdr:col>6</xdr:col>
      <xdr:colOff>0</xdr:colOff>
      <xdr:row>0</xdr:row>
      <xdr:rowOff>891492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CB5CAFC-DBE8-4ABE-897C-43FE6B95F5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1"/>
          <a:ext cx="4248149" cy="89149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5</xdr:col>
      <xdr:colOff>5717</xdr:colOff>
      <xdr:row>1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5C00247-B075-401C-91D4-C6B24DB9DA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6263642" cy="131445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6</xdr:col>
      <xdr:colOff>75535</xdr:colOff>
      <xdr:row>0</xdr:row>
      <xdr:rowOff>895349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42EC22F-2B0A-469D-811B-476B7A849F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4266535" cy="895349"/>
        </a:xfrm>
        <a:prstGeom prst="rect">
          <a:avLst/>
        </a:prstGeom>
      </xdr:spPr>
    </xdr:pic>
    <xdr:clientData/>
  </xdr:twoCellAnchor>
  <xdr:twoCellAnchor editAs="oneCell">
    <xdr:from>
      <xdr:col>0</xdr:col>
      <xdr:colOff>1</xdr:colOff>
      <xdr:row>0</xdr:row>
      <xdr:rowOff>0</xdr:rowOff>
    </xdr:from>
    <xdr:to>
      <xdr:col>6</xdr:col>
      <xdr:colOff>133350</xdr:colOff>
      <xdr:row>0</xdr:row>
      <xdr:rowOff>1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75BDCE73-7604-4835-A41F-5F30D0A1C7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flipV="1">
          <a:off x="1" y="0"/>
          <a:ext cx="4324349" cy="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46"/>
  <sheetViews>
    <sheetView showGridLines="0" workbookViewId="0">
      <selection activeCell="D38" sqref="D38"/>
    </sheetView>
  </sheetViews>
  <sheetFormatPr defaultRowHeight="15" x14ac:dyDescent="0.25"/>
  <cols>
    <col min="1" max="1" width="2.85546875" customWidth="1"/>
    <col min="2" max="2" width="16.42578125" customWidth="1"/>
    <col min="3" max="3" width="11.28515625" customWidth="1"/>
    <col min="4" max="5" width="10" customWidth="1"/>
    <col min="6" max="6" width="13.140625" customWidth="1"/>
    <col min="7" max="7" width="3" customWidth="1"/>
    <col min="8" max="9" width="17" bestFit="1" customWidth="1"/>
  </cols>
  <sheetData>
    <row r="1" spans="1:9" ht="71.25" customHeight="1" x14ac:dyDescent="0.25">
      <c r="A1" s="71"/>
      <c r="B1" s="71"/>
      <c r="C1" s="71"/>
      <c r="D1" s="71"/>
      <c r="E1" s="71"/>
      <c r="F1" s="71"/>
    </row>
    <row r="2" spans="1:9" ht="88.5" customHeight="1" x14ac:dyDescent="0.25">
      <c r="A2" s="86" t="s">
        <v>67</v>
      </c>
      <c r="B2" s="87"/>
      <c r="C2" s="87"/>
      <c r="D2" s="87"/>
      <c r="E2" s="87"/>
      <c r="F2" s="87"/>
    </row>
    <row r="3" spans="1:9" ht="15.75" thickBot="1" x14ac:dyDescent="0.3">
      <c r="A3" s="2" t="s">
        <v>81</v>
      </c>
      <c r="B3" s="1"/>
      <c r="C3" s="1"/>
      <c r="D3" s="1"/>
      <c r="E3" s="1"/>
      <c r="F3" s="1"/>
    </row>
    <row r="4" spans="1:9" ht="15.75" thickTop="1" x14ac:dyDescent="0.25">
      <c r="A4" s="88" t="s">
        <v>76</v>
      </c>
      <c r="B4" s="89"/>
      <c r="C4" s="94"/>
      <c r="D4" s="95"/>
      <c r="E4" s="95"/>
      <c r="F4" s="96"/>
    </row>
    <row r="5" spans="1:9" x14ac:dyDescent="0.25">
      <c r="A5" s="90" t="s">
        <v>77</v>
      </c>
      <c r="B5" s="91"/>
      <c r="C5" s="97"/>
      <c r="D5" s="98"/>
      <c r="E5" s="98"/>
      <c r="F5" s="99"/>
    </row>
    <row r="6" spans="1:9" x14ac:dyDescent="0.25">
      <c r="A6" s="90" t="s">
        <v>78</v>
      </c>
      <c r="B6" s="91"/>
      <c r="C6" s="97"/>
      <c r="D6" s="98"/>
      <c r="E6" s="98"/>
      <c r="F6" s="99"/>
    </row>
    <row r="7" spans="1:9" x14ac:dyDescent="0.25">
      <c r="A7" s="90" t="s">
        <v>79</v>
      </c>
      <c r="B7" s="91"/>
      <c r="C7" s="97"/>
      <c r="D7" s="98"/>
      <c r="E7" s="98"/>
      <c r="F7" s="99"/>
    </row>
    <row r="8" spans="1:9" ht="15.75" thickBot="1" x14ac:dyDescent="0.3">
      <c r="A8" s="92" t="s">
        <v>80</v>
      </c>
      <c r="B8" s="93"/>
      <c r="C8" s="100"/>
      <c r="D8" s="101"/>
      <c r="E8" s="101"/>
      <c r="F8" s="102"/>
    </row>
    <row r="9" spans="1:9" ht="4.5" customHeight="1" thickTop="1" thickBot="1" x14ac:dyDescent="0.3">
      <c r="A9" s="72"/>
      <c r="B9" s="73"/>
      <c r="C9" s="73"/>
      <c r="D9" s="73"/>
      <c r="E9" s="73"/>
      <c r="F9" s="73"/>
    </row>
    <row r="10" spans="1:9" ht="78" customHeight="1" thickTop="1" thickBot="1" x14ac:dyDescent="0.3">
      <c r="A10" s="77" t="s">
        <v>71</v>
      </c>
      <c r="B10" s="78"/>
      <c r="C10" s="3" t="s">
        <v>37</v>
      </c>
      <c r="D10" s="3" t="s">
        <v>38</v>
      </c>
      <c r="E10" s="3" t="s">
        <v>39</v>
      </c>
      <c r="F10" s="4" t="s">
        <v>40</v>
      </c>
      <c r="H10" s="66" t="s">
        <v>82</v>
      </c>
      <c r="I10" s="66" t="s">
        <v>83</v>
      </c>
    </row>
    <row r="11" spans="1:9" ht="18" customHeight="1" thickTop="1" x14ac:dyDescent="0.25">
      <c r="A11" s="84" t="s">
        <v>36</v>
      </c>
      <c r="B11" s="5" t="s">
        <v>0</v>
      </c>
      <c r="C11" s="6">
        <v>64.5</v>
      </c>
      <c r="D11" s="42"/>
      <c r="E11" s="43"/>
      <c r="F11" s="7" t="str">
        <f>IF(SUM(D11:E11)*C11=0," ",SUM(D11:E11)*C11)</f>
        <v xml:space="preserve"> </v>
      </c>
      <c r="H11" s="68" t="s">
        <v>140</v>
      </c>
      <c r="I11" s="68" t="s">
        <v>142</v>
      </c>
    </row>
    <row r="12" spans="1:9" ht="18" customHeight="1" thickBot="1" x14ac:dyDescent="0.3">
      <c r="A12" s="85"/>
      <c r="B12" s="8" t="s">
        <v>41</v>
      </c>
      <c r="C12" s="9">
        <v>64.5</v>
      </c>
      <c r="D12" s="44"/>
      <c r="E12" s="45"/>
      <c r="F12" s="10" t="str">
        <f>IF(SUM(D12:E12)*C12=0," ",SUM(D12:E12)*C12)</f>
        <v xml:space="preserve"> </v>
      </c>
      <c r="H12" s="67" t="s">
        <v>141</v>
      </c>
      <c r="I12" s="67" t="s">
        <v>143</v>
      </c>
    </row>
    <row r="13" spans="1:9" ht="4.5" customHeight="1" thickTop="1" thickBot="1" x14ac:dyDescent="0.3">
      <c r="A13" s="11"/>
      <c r="B13" s="12"/>
      <c r="C13" s="13"/>
      <c r="D13" s="13"/>
      <c r="E13" s="13"/>
      <c r="F13" s="14"/>
    </row>
    <row r="14" spans="1:9" ht="19.5" customHeight="1" thickTop="1" x14ac:dyDescent="0.25">
      <c r="A14" s="79" t="s">
        <v>26</v>
      </c>
      <c r="B14" s="15" t="s">
        <v>1</v>
      </c>
      <c r="C14" s="16">
        <v>79.8</v>
      </c>
      <c r="D14" s="42"/>
      <c r="E14" s="46"/>
      <c r="F14" s="7" t="str">
        <f t="shared" ref="F14:F25" si="0">IF(SUM(D14:E14)*C14=0," ",SUM(D14:E14)*C14)</f>
        <v xml:space="preserve"> </v>
      </c>
      <c r="H14" s="68" t="s">
        <v>84</v>
      </c>
      <c r="I14" s="68" t="s">
        <v>112</v>
      </c>
    </row>
    <row r="15" spans="1:9" ht="19.5" customHeight="1" x14ac:dyDescent="0.25">
      <c r="A15" s="80"/>
      <c r="B15" s="17" t="s">
        <v>2</v>
      </c>
      <c r="C15" s="16">
        <v>79.8</v>
      </c>
      <c r="D15" s="47"/>
      <c r="E15" s="48"/>
      <c r="F15" s="18" t="str">
        <f t="shared" si="0"/>
        <v xml:space="preserve"> </v>
      </c>
      <c r="H15" s="69" t="s">
        <v>85</v>
      </c>
      <c r="I15" s="69" t="s">
        <v>113</v>
      </c>
    </row>
    <row r="16" spans="1:9" ht="19.5" customHeight="1" x14ac:dyDescent="0.25">
      <c r="A16" s="80"/>
      <c r="B16" s="17" t="s">
        <v>3</v>
      </c>
      <c r="C16" s="16">
        <v>79.8</v>
      </c>
      <c r="D16" s="47"/>
      <c r="E16" s="48"/>
      <c r="F16" s="18" t="str">
        <f t="shared" si="0"/>
        <v xml:space="preserve"> </v>
      </c>
      <c r="H16" s="69" t="s">
        <v>86</v>
      </c>
      <c r="I16" s="69" t="s">
        <v>114</v>
      </c>
    </row>
    <row r="17" spans="1:9" ht="19.5" customHeight="1" thickBot="1" x14ac:dyDescent="0.3">
      <c r="A17" s="81"/>
      <c r="B17" s="8" t="s">
        <v>4</v>
      </c>
      <c r="C17" s="58">
        <v>79.8</v>
      </c>
      <c r="D17" s="49"/>
      <c r="E17" s="45"/>
      <c r="F17" s="19" t="str">
        <f t="shared" si="0"/>
        <v xml:space="preserve"> </v>
      </c>
      <c r="H17" s="67" t="s">
        <v>87</v>
      </c>
      <c r="I17" s="67" t="s">
        <v>115</v>
      </c>
    </row>
    <row r="18" spans="1:9" ht="19.5" customHeight="1" thickTop="1" x14ac:dyDescent="0.25">
      <c r="A18" s="82" t="s">
        <v>27</v>
      </c>
      <c r="B18" s="5" t="s">
        <v>5</v>
      </c>
      <c r="C18" s="36">
        <v>79.8</v>
      </c>
      <c r="D18" s="42"/>
      <c r="E18" s="43"/>
      <c r="F18" s="7" t="str">
        <f t="shared" si="0"/>
        <v xml:space="preserve"> </v>
      </c>
      <c r="H18" s="68" t="s">
        <v>88</v>
      </c>
      <c r="I18" s="68" t="s">
        <v>116</v>
      </c>
    </row>
    <row r="19" spans="1:9" ht="19.5" customHeight="1" x14ac:dyDescent="0.25">
      <c r="A19" s="80"/>
      <c r="B19" s="17" t="s">
        <v>6</v>
      </c>
      <c r="C19" s="16">
        <v>79.8</v>
      </c>
      <c r="D19" s="47"/>
      <c r="E19" s="48"/>
      <c r="F19" s="18" t="str">
        <f t="shared" si="0"/>
        <v xml:space="preserve"> </v>
      </c>
      <c r="H19" s="69" t="s">
        <v>89</v>
      </c>
      <c r="I19" s="69" t="s">
        <v>117</v>
      </c>
    </row>
    <row r="20" spans="1:9" ht="19.5" customHeight="1" x14ac:dyDescent="0.25">
      <c r="A20" s="80"/>
      <c r="B20" s="17" t="s">
        <v>7</v>
      </c>
      <c r="C20" s="16">
        <v>79.8</v>
      </c>
      <c r="D20" s="47"/>
      <c r="E20" s="48"/>
      <c r="F20" s="18" t="str">
        <f t="shared" si="0"/>
        <v xml:space="preserve"> </v>
      </c>
      <c r="H20" s="69" t="s">
        <v>90</v>
      </c>
      <c r="I20" s="69" t="s">
        <v>118</v>
      </c>
    </row>
    <row r="21" spans="1:9" ht="19.5" customHeight="1" thickBot="1" x14ac:dyDescent="0.3">
      <c r="A21" s="83"/>
      <c r="B21" s="20" t="s">
        <v>8</v>
      </c>
      <c r="C21" s="58">
        <v>79.8</v>
      </c>
      <c r="D21" s="44"/>
      <c r="E21" s="50"/>
      <c r="F21" s="10" t="str">
        <f t="shared" si="0"/>
        <v xml:space="preserve"> </v>
      </c>
      <c r="H21" s="67" t="s">
        <v>91</v>
      </c>
      <c r="I21" s="67" t="s">
        <v>119</v>
      </c>
    </row>
    <row r="22" spans="1:9" ht="19.5" customHeight="1" thickTop="1" x14ac:dyDescent="0.25">
      <c r="A22" s="79" t="s">
        <v>28</v>
      </c>
      <c r="B22" s="15" t="s">
        <v>9</v>
      </c>
      <c r="C22" s="36">
        <v>79.8</v>
      </c>
      <c r="D22" s="51"/>
      <c r="E22" s="46"/>
      <c r="F22" s="21" t="str">
        <f t="shared" si="0"/>
        <v xml:space="preserve"> </v>
      </c>
      <c r="H22" s="68" t="s">
        <v>92</v>
      </c>
      <c r="I22" s="68" t="s">
        <v>120</v>
      </c>
    </row>
    <row r="23" spans="1:9" ht="19.5" customHeight="1" x14ac:dyDescent="0.25">
      <c r="A23" s="80"/>
      <c r="B23" s="17" t="s">
        <v>10</v>
      </c>
      <c r="C23" s="16">
        <v>79.8</v>
      </c>
      <c r="D23" s="47"/>
      <c r="E23" s="48"/>
      <c r="F23" s="18" t="str">
        <f t="shared" si="0"/>
        <v xml:space="preserve"> </v>
      </c>
      <c r="H23" s="69" t="s">
        <v>93</v>
      </c>
      <c r="I23" s="69" t="s">
        <v>121</v>
      </c>
    </row>
    <row r="24" spans="1:9" ht="19.5" customHeight="1" x14ac:dyDescent="0.25">
      <c r="A24" s="80"/>
      <c r="B24" s="17" t="s">
        <v>11</v>
      </c>
      <c r="C24" s="16">
        <v>79.8</v>
      </c>
      <c r="D24" s="47"/>
      <c r="E24" s="48"/>
      <c r="F24" s="18" t="str">
        <f t="shared" si="0"/>
        <v xml:space="preserve"> </v>
      </c>
      <c r="H24" s="69" t="s">
        <v>94</v>
      </c>
      <c r="I24" s="69" t="s">
        <v>122</v>
      </c>
    </row>
    <row r="25" spans="1:9" ht="19.5" customHeight="1" thickBot="1" x14ac:dyDescent="0.3">
      <c r="A25" s="81"/>
      <c r="B25" s="8" t="s">
        <v>12</v>
      </c>
      <c r="C25" s="58">
        <v>79.8</v>
      </c>
      <c r="D25" s="44"/>
      <c r="E25" s="45"/>
      <c r="F25" s="10" t="str">
        <f t="shared" si="0"/>
        <v xml:space="preserve"> </v>
      </c>
      <c r="H25" s="67" t="s">
        <v>95</v>
      </c>
      <c r="I25" s="67" t="s">
        <v>123</v>
      </c>
    </row>
    <row r="26" spans="1:9" ht="5.25" customHeight="1" thickTop="1" thickBot="1" x14ac:dyDescent="0.3">
      <c r="A26" s="11"/>
      <c r="B26" s="12"/>
      <c r="C26" s="59"/>
      <c r="D26" s="13"/>
      <c r="E26" s="13"/>
      <c r="F26" s="14"/>
    </row>
    <row r="27" spans="1:9" ht="19.5" customHeight="1" thickTop="1" thickBot="1" x14ac:dyDescent="0.3">
      <c r="A27" s="74" t="s">
        <v>29</v>
      </c>
      <c r="B27" s="15" t="s">
        <v>13</v>
      </c>
      <c r="C27" s="36">
        <v>79.8</v>
      </c>
      <c r="D27" s="42"/>
      <c r="E27" s="46"/>
      <c r="F27" s="7" t="str">
        <f t="shared" ref="F27:F38" si="1">IF(SUM(D27:E27)*C27=0," ",SUM(D27:E27)*C27)</f>
        <v xml:space="preserve"> </v>
      </c>
      <c r="H27" s="68" t="s">
        <v>96</v>
      </c>
      <c r="I27" s="68" t="s">
        <v>124</v>
      </c>
    </row>
    <row r="28" spans="1:9" ht="19.5" customHeight="1" thickTop="1" thickBot="1" x14ac:dyDescent="0.3">
      <c r="A28" s="74"/>
      <c r="B28" s="17" t="s">
        <v>14</v>
      </c>
      <c r="C28" s="16">
        <v>79.8</v>
      </c>
      <c r="D28" s="47"/>
      <c r="E28" s="48"/>
      <c r="F28" s="18" t="str">
        <f t="shared" si="1"/>
        <v xml:space="preserve"> </v>
      </c>
      <c r="H28" s="69" t="s">
        <v>97</v>
      </c>
      <c r="I28" s="69" t="s">
        <v>125</v>
      </c>
    </row>
    <row r="29" spans="1:9" ht="19.5" customHeight="1" thickTop="1" thickBot="1" x14ac:dyDescent="0.3">
      <c r="A29" s="74"/>
      <c r="B29" s="17" t="s">
        <v>15</v>
      </c>
      <c r="C29" s="16">
        <v>79.8</v>
      </c>
      <c r="D29" s="47"/>
      <c r="E29" s="48"/>
      <c r="F29" s="18" t="str">
        <f t="shared" si="1"/>
        <v xml:space="preserve"> </v>
      </c>
      <c r="H29" s="69" t="s">
        <v>98</v>
      </c>
      <c r="I29" s="69" t="s">
        <v>126</v>
      </c>
    </row>
    <row r="30" spans="1:9" ht="19.5" customHeight="1" thickTop="1" thickBot="1" x14ac:dyDescent="0.3">
      <c r="A30" s="74"/>
      <c r="B30" s="8" t="s">
        <v>16</v>
      </c>
      <c r="C30" s="58">
        <v>79.8</v>
      </c>
      <c r="D30" s="49"/>
      <c r="E30" s="45"/>
      <c r="F30" s="19" t="str">
        <f t="shared" si="1"/>
        <v xml:space="preserve"> </v>
      </c>
      <c r="H30" s="67" t="s">
        <v>99</v>
      </c>
      <c r="I30" s="67" t="s">
        <v>127</v>
      </c>
    </row>
    <row r="31" spans="1:9" ht="19.5" customHeight="1" thickTop="1" thickBot="1" x14ac:dyDescent="0.3">
      <c r="A31" s="74" t="s">
        <v>30</v>
      </c>
      <c r="B31" s="5" t="s">
        <v>17</v>
      </c>
      <c r="C31" s="36">
        <v>79.8</v>
      </c>
      <c r="D31" s="42"/>
      <c r="E31" s="43"/>
      <c r="F31" s="7" t="str">
        <f t="shared" si="1"/>
        <v xml:space="preserve"> </v>
      </c>
      <c r="H31" s="68" t="s">
        <v>100</v>
      </c>
      <c r="I31" s="68" t="s">
        <v>128</v>
      </c>
    </row>
    <row r="32" spans="1:9" ht="19.5" customHeight="1" thickTop="1" thickBot="1" x14ac:dyDescent="0.3">
      <c r="A32" s="74"/>
      <c r="B32" s="17" t="s">
        <v>18</v>
      </c>
      <c r="C32" s="16">
        <v>79.8</v>
      </c>
      <c r="D32" s="47"/>
      <c r="E32" s="48"/>
      <c r="F32" s="18" t="str">
        <f t="shared" si="1"/>
        <v xml:space="preserve"> </v>
      </c>
      <c r="H32" s="69" t="s">
        <v>101</v>
      </c>
      <c r="I32" s="69" t="s">
        <v>129</v>
      </c>
    </row>
    <row r="33" spans="1:9" ht="19.5" customHeight="1" thickTop="1" thickBot="1" x14ac:dyDescent="0.3">
      <c r="A33" s="74"/>
      <c r="B33" s="17" t="s">
        <v>19</v>
      </c>
      <c r="C33" s="16">
        <v>79.8</v>
      </c>
      <c r="D33" s="47"/>
      <c r="E33" s="48"/>
      <c r="F33" s="18" t="str">
        <f t="shared" si="1"/>
        <v xml:space="preserve"> </v>
      </c>
      <c r="H33" s="69" t="s">
        <v>102</v>
      </c>
      <c r="I33" s="69" t="s">
        <v>130</v>
      </c>
    </row>
    <row r="34" spans="1:9" ht="19.5" customHeight="1" thickTop="1" thickBot="1" x14ac:dyDescent="0.3">
      <c r="A34" s="74"/>
      <c r="B34" s="20" t="s">
        <v>20</v>
      </c>
      <c r="C34" s="58">
        <v>79.8</v>
      </c>
      <c r="D34" s="44"/>
      <c r="E34" s="50"/>
      <c r="F34" s="10" t="str">
        <f t="shared" si="1"/>
        <v xml:space="preserve"> </v>
      </c>
      <c r="H34" s="67" t="s">
        <v>103</v>
      </c>
      <c r="I34" s="67" t="s">
        <v>131</v>
      </c>
    </row>
    <row r="35" spans="1:9" ht="19.5" customHeight="1" thickTop="1" thickBot="1" x14ac:dyDescent="0.3">
      <c r="A35" s="74" t="s">
        <v>31</v>
      </c>
      <c r="B35" s="15" t="s">
        <v>21</v>
      </c>
      <c r="C35" s="36">
        <v>79.8</v>
      </c>
      <c r="D35" s="51"/>
      <c r="E35" s="46"/>
      <c r="F35" s="21" t="str">
        <f t="shared" si="1"/>
        <v xml:space="preserve"> </v>
      </c>
      <c r="H35" s="68" t="s">
        <v>104</v>
      </c>
      <c r="I35" s="68" t="s">
        <v>132</v>
      </c>
    </row>
    <row r="36" spans="1:9" ht="19.5" customHeight="1" thickTop="1" thickBot="1" x14ac:dyDescent="0.3">
      <c r="A36" s="74"/>
      <c r="B36" s="17" t="s">
        <v>22</v>
      </c>
      <c r="C36" s="16">
        <v>79.8</v>
      </c>
      <c r="D36" s="47"/>
      <c r="E36" s="48"/>
      <c r="F36" s="18" t="str">
        <f t="shared" si="1"/>
        <v xml:space="preserve"> </v>
      </c>
      <c r="H36" s="69" t="s">
        <v>105</v>
      </c>
      <c r="I36" s="69" t="s">
        <v>133</v>
      </c>
    </row>
    <row r="37" spans="1:9" ht="19.5" customHeight="1" thickTop="1" thickBot="1" x14ac:dyDescent="0.3">
      <c r="A37" s="74"/>
      <c r="B37" s="17" t="s">
        <v>23</v>
      </c>
      <c r="C37" s="16">
        <v>79.8</v>
      </c>
      <c r="D37" s="47"/>
      <c r="E37" s="48"/>
      <c r="F37" s="18" t="str">
        <f t="shared" si="1"/>
        <v xml:space="preserve"> </v>
      </c>
      <c r="H37" s="69" t="s">
        <v>106</v>
      </c>
      <c r="I37" s="69" t="s">
        <v>134</v>
      </c>
    </row>
    <row r="38" spans="1:9" ht="19.5" customHeight="1" thickTop="1" thickBot="1" x14ac:dyDescent="0.3">
      <c r="A38" s="74"/>
      <c r="B38" s="8" t="s">
        <v>24</v>
      </c>
      <c r="C38" s="58">
        <v>79.8</v>
      </c>
      <c r="D38" s="44"/>
      <c r="E38" s="45"/>
      <c r="F38" s="10" t="str">
        <f t="shared" si="1"/>
        <v xml:space="preserve"> </v>
      </c>
      <c r="H38" s="67" t="s">
        <v>107</v>
      </c>
      <c r="I38" s="67" t="s">
        <v>135</v>
      </c>
    </row>
    <row r="39" spans="1:9" ht="5.25" customHeight="1" thickTop="1" thickBot="1" x14ac:dyDescent="0.3">
      <c r="A39" s="11"/>
      <c r="B39" s="12"/>
      <c r="C39" s="59"/>
      <c r="D39" s="13"/>
      <c r="E39" s="13"/>
      <c r="F39" s="14"/>
    </row>
    <row r="40" spans="1:9" ht="19.5" customHeight="1" thickTop="1" thickBot="1" x14ac:dyDescent="0.3">
      <c r="A40" s="75" t="s">
        <v>32</v>
      </c>
      <c r="B40" s="15" t="s">
        <v>25</v>
      </c>
      <c r="C40" s="36">
        <v>79.8</v>
      </c>
      <c r="D40" s="42"/>
      <c r="E40" s="46"/>
      <c r="F40" s="7" t="str">
        <f>IF(SUM(D40:E40)*C40=0," ",SUM(D40:E40)*C40)</f>
        <v xml:space="preserve"> </v>
      </c>
      <c r="H40" s="68" t="s">
        <v>108</v>
      </c>
      <c r="I40" s="68" t="s">
        <v>136</v>
      </c>
    </row>
    <row r="41" spans="1:9" ht="19.5" customHeight="1" thickTop="1" thickBot="1" x14ac:dyDescent="0.3">
      <c r="A41" s="75"/>
      <c r="B41" s="17" t="s">
        <v>33</v>
      </c>
      <c r="C41" s="16">
        <v>79.8</v>
      </c>
      <c r="D41" s="47"/>
      <c r="E41" s="48"/>
      <c r="F41" s="18" t="str">
        <f>IF(SUM(D41:E41)*C41=0," ",SUM(D41:E41)*C41)</f>
        <v xml:space="preserve"> </v>
      </c>
      <c r="H41" s="69" t="s">
        <v>109</v>
      </c>
      <c r="I41" s="69" t="s">
        <v>137</v>
      </c>
    </row>
    <row r="42" spans="1:9" ht="19.5" customHeight="1" thickTop="1" thickBot="1" x14ac:dyDescent="0.3">
      <c r="A42" s="75"/>
      <c r="B42" s="17" t="s">
        <v>34</v>
      </c>
      <c r="C42" s="16">
        <v>79.8</v>
      </c>
      <c r="D42" s="47"/>
      <c r="E42" s="48"/>
      <c r="F42" s="18" t="str">
        <f>IF(SUM(D42:E42)*C42=0," ",SUM(D42:E42)*C42)</f>
        <v xml:space="preserve"> </v>
      </c>
      <c r="H42" s="69" t="s">
        <v>110</v>
      </c>
      <c r="I42" s="69" t="s">
        <v>138</v>
      </c>
    </row>
    <row r="43" spans="1:9" ht="19.5" customHeight="1" thickTop="1" thickBot="1" x14ac:dyDescent="0.3">
      <c r="A43" s="75"/>
      <c r="B43" s="20" t="s">
        <v>35</v>
      </c>
      <c r="C43" s="58">
        <v>79.8</v>
      </c>
      <c r="D43" s="44"/>
      <c r="E43" s="50"/>
      <c r="F43" s="10" t="str">
        <f>IF(SUM(D43:E43)*C43=0," ",SUM(D43:E43)*C43)</f>
        <v xml:space="preserve"> </v>
      </c>
      <c r="H43" s="67" t="s">
        <v>111</v>
      </c>
      <c r="I43" s="67" t="s">
        <v>139</v>
      </c>
    </row>
    <row r="44" spans="1:9" ht="6.75" customHeight="1" thickTop="1" thickBot="1" x14ac:dyDescent="0.3"/>
    <row r="45" spans="1:9" ht="16.5" thickTop="1" thickBot="1" x14ac:dyDescent="0.3">
      <c r="D45" s="76"/>
      <c r="E45" s="76"/>
      <c r="F45" s="23">
        <f>SUM(F11:F43)</f>
        <v>0</v>
      </c>
    </row>
    <row r="46" spans="1:9" ht="15.75" thickTop="1" x14ac:dyDescent="0.25"/>
  </sheetData>
  <sheetProtection algorithmName="SHA-512" hashValue="vgBRVbAqJw3GQdpDediGeOczJ54J6mLH7SL9TC7xSRZN8oGCerN2RLWD5wHwyw5yad5z4xRf4jsPsUZzkfWKkQ==" saltValue="UY8Dj5vvPdhyRR+pwCpE6A==" spinCount="100000" sheet="1" selectLockedCells="1"/>
  <mergeCells count="23">
    <mergeCell ref="A7:B7"/>
    <mergeCell ref="A8:B8"/>
    <mergeCell ref="C4:F4"/>
    <mergeCell ref="C5:F5"/>
    <mergeCell ref="C6:F6"/>
    <mergeCell ref="C7:F7"/>
    <mergeCell ref="C8:F8"/>
    <mergeCell ref="A1:F1"/>
    <mergeCell ref="A9:F9"/>
    <mergeCell ref="A35:A38"/>
    <mergeCell ref="A40:A43"/>
    <mergeCell ref="D45:E45"/>
    <mergeCell ref="A10:B10"/>
    <mergeCell ref="A27:A30"/>
    <mergeCell ref="A31:A34"/>
    <mergeCell ref="A14:A17"/>
    <mergeCell ref="A18:A21"/>
    <mergeCell ref="A22:A25"/>
    <mergeCell ref="A11:A12"/>
    <mergeCell ref="A2:F2"/>
    <mergeCell ref="A4:B4"/>
    <mergeCell ref="A5:B5"/>
    <mergeCell ref="A6:B6"/>
  </mergeCells>
  <printOptions horizontalCentered="1"/>
  <pageMargins left="0.31496062992125984" right="0.31496062992125984" top="0.39370078740157483" bottom="0.39370078740157483" header="0.31496062992125984" footer="0.31496062992125984"/>
  <pageSetup paperSize="9" scale="95" fitToWidth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F43"/>
  <sheetViews>
    <sheetView showGridLines="0" tabSelected="1" topLeftCell="A16" workbookViewId="0">
      <selection activeCell="D30" sqref="D30"/>
    </sheetView>
  </sheetViews>
  <sheetFormatPr defaultRowHeight="15" x14ac:dyDescent="0.25"/>
  <cols>
    <col min="1" max="1" width="2.85546875" customWidth="1"/>
    <col min="2" max="2" width="53.85546875" customWidth="1"/>
    <col min="3" max="3" width="10.5703125" bestFit="1" customWidth="1"/>
    <col min="4" max="4" width="9" customWidth="1"/>
    <col min="5" max="5" width="17.5703125" customWidth="1"/>
    <col min="6" max="6" width="4.5703125" customWidth="1"/>
  </cols>
  <sheetData>
    <row r="1" spans="1:6" ht="103.5" customHeight="1" x14ac:dyDescent="0.25">
      <c r="A1" s="71"/>
      <c r="B1" s="71"/>
      <c r="C1" s="71"/>
      <c r="D1" s="71"/>
      <c r="E1" s="71"/>
    </row>
    <row r="2" spans="1:6" ht="90.75" customHeight="1" x14ac:dyDescent="0.25">
      <c r="A2" s="86" t="s">
        <v>67</v>
      </c>
      <c r="B2" s="86"/>
      <c r="C2" s="86"/>
      <c r="D2" s="86"/>
      <c r="E2" s="86"/>
    </row>
    <row r="3" spans="1:6" ht="15.75" thickBot="1" x14ac:dyDescent="0.3">
      <c r="A3" s="2" t="s">
        <v>81</v>
      </c>
      <c r="B3" s="1"/>
      <c r="C3" s="1"/>
      <c r="D3" s="1"/>
      <c r="E3" s="1"/>
    </row>
    <row r="4" spans="1:6" ht="15.75" thickTop="1" x14ac:dyDescent="0.25">
      <c r="A4" s="88" t="s">
        <v>76</v>
      </c>
      <c r="B4" s="89"/>
      <c r="C4" s="94"/>
      <c r="D4" s="95"/>
      <c r="E4" s="96"/>
    </row>
    <row r="5" spans="1:6" x14ac:dyDescent="0.25">
      <c r="A5" s="90" t="s">
        <v>77</v>
      </c>
      <c r="B5" s="91"/>
      <c r="C5" s="97"/>
      <c r="D5" s="98"/>
      <c r="E5" s="99"/>
    </row>
    <row r="6" spans="1:6" x14ac:dyDescent="0.25">
      <c r="A6" s="90" t="s">
        <v>78</v>
      </c>
      <c r="B6" s="91"/>
      <c r="C6" s="97"/>
      <c r="D6" s="98"/>
      <c r="E6" s="99"/>
    </row>
    <row r="7" spans="1:6" x14ac:dyDescent="0.25">
      <c r="A7" s="90" t="s">
        <v>79</v>
      </c>
      <c r="B7" s="91"/>
      <c r="C7" s="97"/>
      <c r="D7" s="98"/>
      <c r="E7" s="99"/>
    </row>
    <row r="8" spans="1:6" ht="15.75" thickBot="1" x14ac:dyDescent="0.3">
      <c r="A8" s="92" t="s">
        <v>80</v>
      </c>
      <c r="B8" s="93"/>
      <c r="C8" s="100"/>
      <c r="D8" s="101"/>
      <c r="E8" s="102"/>
    </row>
    <row r="9" spans="1:6" ht="4.5" customHeight="1" thickTop="1" thickBot="1" x14ac:dyDescent="0.3">
      <c r="A9" s="2"/>
      <c r="B9" s="1"/>
      <c r="C9" s="1"/>
      <c r="D9" s="1"/>
      <c r="E9" s="1"/>
    </row>
    <row r="10" spans="1:6" ht="87" customHeight="1" thickTop="1" thickBot="1" x14ac:dyDescent="0.3">
      <c r="A10" s="108" t="s">
        <v>54</v>
      </c>
      <c r="B10" s="109"/>
      <c r="C10" s="3" t="s">
        <v>37</v>
      </c>
      <c r="D10" s="3" t="s">
        <v>43</v>
      </c>
      <c r="E10" s="4" t="s">
        <v>40</v>
      </c>
    </row>
    <row r="11" spans="1:6" ht="18.75" customHeight="1" thickTop="1" x14ac:dyDescent="0.25">
      <c r="A11" s="110" t="s">
        <v>44</v>
      </c>
      <c r="B11" s="5" t="s">
        <v>47</v>
      </c>
      <c r="C11" s="6">
        <v>1118</v>
      </c>
      <c r="D11" s="52"/>
      <c r="E11" s="7" t="str">
        <f>IF(SUM(D11:D11)*C11=0," ",SUM(D11:D11)*C11)</f>
        <v xml:space="preserve"> </v>
      </c>
      <c r="F11" t="s">
        <v>194</v>
      </c>
    </row>
    <row r="12" spans="1:6" ht="19.5" customHeight="1" x14ac:dyDescent="0.25">
      <c r="A12" s="111"/>
      <c r="B12" s="17" t="s">
        <v>48</v>
      </c>
      <c r="C12" s="16">
        <v>508</v>
      </c>
      <c r="D12" s="53"/>
      <c r="E12" s="18" t="str">
        <f t="shared" ref="E12:E13" si="0">IF(SUM(D12:D12)*C12=0," ",SUM(D12:D12)*C12)</f>
        <v xml:space="preserve"> </v>
      </c>
    </row>
    <row r="13" spans="1:6" ht="19.5" customHeight="1" thickBot="1" x14ac:dyDescent="0.3">
      <c r="A13" s="111"/>
      <c r="B13" s="17" t="s">
        <v>49</v>
      </c>
      <c r="C13" s="16">
        <v>508</v>
      </c>
      <c r="D13" s="53"/>
      <c r="E13" s="18" t="str">
        <f t="shared" si="0"/>
        <v xml:space="preserve"> </v>
      </c>
      <c r="F13" t="s">
        <v>195</v>
      </c>
    </row>
    <row r="14" spans="1:6" ht="4.5" customHeight="1" thickTop="1" thickBot="1" x14ac:dyDescent="0.3">
      <c r="A14" s="11"/>
      <c r="B14" s="12"/>
      <c r="C14" s="13"/>
      <c r="D14" s="24"/>
      <c r="E14" s="14"/>
    </row>
    <row r="15" spans="1:6" ht="19.5" customHeight="1" thickTop="1" x14ac:dyDescent="0.25">
      <c r="A15" s="112" t="s">
        <v>54</v>
      </c>
      <c r="B15" s="25" t="s">
        <v>50</v>
      </c>
      <c r="C15" s="26">
        <v>3200</v>
      </c>
      <c r="D15" s="54"/>
      <c r="E15" s="27" t="str">
        <f>IF(SUM(D15:D15)*C15=0," ",SUM(D15:D15)*C15)</f>
        <v xml:space="preserve"> </v>
      </c>
      <c r="F15" t="s">
        <v>196</v>
      </c>
    </row>
    <row r="16" spans="1:6" ht="39" customHeight="1" x14ac:dyDescent="0.25">
      <c r="A16" s="113"/>
      <c r="B16" s="28" t="s">
        <v>51</v>
      </c>
      <c r="C16" s="29"/>
      <c r="D16" s="30"/>
      <c r="E16" s="31"/>
    </row>
    <row r="17" spans="1:5" ht="19.5" customHeight="1" x14ac:dyDescent="0.25">
      <c r="A17" s="113"/>
      <c r="B17" s="8" t="s">
        <v>46</v>
      </c>
      <c r="C17" s="9">
        <v>1285</v>
      </c>
      <c r="D17" s="55"/>
      <c r="E17" s="19" t="str">
        <f>IF(SUM(D17:D17)*C17=0," ",SUM(D17:D17)*C17)</f>
        <v xml:space="preserve"> </v>
      </c>
    </row>
    <row r="18" spans="1:5" ht="30" customHeight="1" thickBot="1" x14ac:dyDescent="0.3">
      <c r="A18" s="113"/>
      <c r="B18" s="32" t="s">
        <v>52</v>
      </c>
      <c r="C18" s="33"/>
      <c r="D18" s="34"/>
      <c r="E18" s="35"/>
    </row>
    <row r="19" spans="1:5" ht="19.5" customHeight="1" thickTop="1" x14ac:dyDescent="0.25">
      <c r="A19" s="113"/>
      <c r="B19" s="5" t="s">
        <v>53</v>
      </c>
      <c r="C19" s="6">
        <v>186</v>
      </c>
      <c r="D19" s="52"/>
      <c r="E19" s="7" t="str">
        <f>IF(SUM(D19:D19)*C19=0," ",SUM(D19:D19)*C19)</f>
        <v xml:space="preserve"> </v>
      </c>
    </row>
    <row r="20" spans="1:5" ht="19.5" customHeight="1" x14ac:dyDescent="0.25">
      <c r="A20" s="113"/>
      <c r="B20" s="8" t="s">
        <v>60</v>
      </c>
      <c r="C20" s="36">
        <v>232</v>
      </c>
      <c r="D20" s="56"/>
      <c r="E20" s="18" t="str">
        <f t="shared" ref="E20:E31" si="1">IF(SUM(D20:D20)*C20=0," ",SUM(D20:D20)*C20)</f>
        <v xml:space="preserve"> </v>
      </c>
    </row>
    <row r="21" spans="1:5" ht="19.5" customHeight="1" x14ac:dyDescent="0.25">
      <c r="A21" s="113"/>
      <c r="B21" s="8" t="s">
        <v>58</v>
      </c>
      <c r="C21" s="36">
        <v>45</v>
      </c>
      <c r="D21" s="56"/>
      <c r="E21" s="18" t="str">
        <f>IF(SUM(D21:D21)*C21=0," ",SUM(D21:D21)*C21)</f>
        <v xml:space="preserve"> </v>
      </c>
    </row>
    <row r="22" spans="1:5" ht="19.5" customHeight="1" x14ac:dyDescent="0.25">
      <c r="A22" s="113"/>
      <c r="B22" s="17" t="s">
        <v>73</v>
      </c>
      <c r="C22" s="36">
        <v>443</v>
      </c>
      <c r="D22" s="56"/>
      <c r="E22" s="18" t="str">
        <f t="shared" si="1"/>
        <v xml:space="preserve"> </v>
      </c>
    </row>
    <row r="23" spans="1:5" ht="19.5" customHeight="1" x14ac:dyDescent="0.25">
      <c r="A23" s="113"/>
      <c r="B23" s="8" t="s">
        <v>63</v>
      </c>
      <c r="C23" s="36">
        <v>148</v>
      </c>
      <c r="D23" s="56"/>
      <c r="E23" s="18" t="str">
        <f t="shared" si="1"/>
        <v xml:space="preserve"> </v>
      </c>
    </row>
    <row r="24" spans="1:5" ht="19.5" customHeight="1" x14ac:dyDescent="0.25">
      <c r="A24" s="113"/>
      <c r="B24" s="17" t="s">
        <v>57</v>
      </c>
      <c r="C24" s="36">
        <v>26</v>
      </c>
      <c r="D24" s="56"/>
      <c r="E24" s="18" t="str">
        <f t="shared" si="1"/>
        <v xml:space="preserve"> </v>
      </c>
    </row>
    <row r="25" spans="1:5" ht="19.5" customHeight="1" x14ac:dyDescent="0.25">
      <c r="A25" s="113"/>
      <c r="B25" s="17" t="s">
        <v>74</v>
      </c>
      <c r="C25" s="36">
        <v>255</v>
      </c>
      <c r="D25" s="56"/>
      <c r="E25" s="18" t="str">
        <f t="shared" si="1"/>
        <v xml:space="preserve"> </v>
      </c>
    </row>
    <row r="26" spans="1:5" ht="19.5" customHeight="1" x14ac:dyDescent="0.25">
      <c r="A26" s="113"/>
      <c r="B26" s="8" t="s">
        <v>62</v>
      </c>
      <c r="C26" s="36">
        <v>148</v>
      </c>
      <c r="D26" s="56"/>
      <c r="E26" s="18" t="str">
        <f t="shared" si="1"/>
        <v xml:space="preserve"> </v>
      </c>
    </row>
    <row r="27" spans="1:5" ht="19.5" customHeight="1" x14ac:dyDescent="0.25">
      <c r="A27" s="113"/>
      <c r="B27" s="17" t="s">
        <v>56</v>
      </c>
      <c r="C27" s="36">
        <v>234</v>
      </c>
      <c r="D27" s="56"/>
      <c r="E27" s="18" t="str">
        <f t="shared" si="1"/>
        <v xml:space="preserve"> </v>
      </c>
    </row>
    <row r="28" spans="1:5" ht="19.5" customHeight="1" x14ac:dyDescent="0.25">
      <c r="A28" s="113"/>
      <c r="B28" s="8" t="s">
        <v>64</v>
      </c>
      <c r="C28" s="36">
        <v>148</v>
      </c>
      <c r="D28" s="56"/>
      <c r="E28" s="18" t="str">
        <f t="shared" si="1"/>
        <v xml:space="preserve"> </v>
      </c>
    </row>
    <row r="29" spans="1:5" ht="19.5" customHeight="1" x14ac:dyDescent="0.25">
      <c r="A29" s="113"/>
      <c r="B29" s="8" t="s">
        <v>61</v>
      </c>
      <c r="C29" s="36">
        <v>148</v>
      </c>
      <c r="D29" s="56"/>
      <c r="E29" s="18" t="str">
        <f t="shared" si="1"/>
        <v xml:space="preserve"> </v>
      </c>
    </row>
    <row r="30" spans="1:5" ht="19.5" customHeight="1" x14ac:dyDescent="0.25">
      <c r="A30" s="113"/>
      <c r="B30" s="8" t="s">
        <v>65</v>
      </c>
      <c r="C30" s="36">
        <v>168</v>
      </c>
      <c r="D30" s="56"/>
      <c r="E30" s="19" t="str">
        <f t="shared" si="1"/>
        <v xml:space="preserve"> </v>
      </c>
    </row>
    <row r="31" spans="1:5" ht="19.5" customHeight="1" x14ac:dyDescent="0.25">
      <c r="A31" s="113"/>
      <c r="B31" s="8" t="s">
        <v>59</v>
      </c>
      <c r="C31" s="9">
        <v>307</v>
      </c>
      <c r="D31" s="60"/>
      <c r="E31" s="19" t="str">
        <f t="shared" si="1"/>
        <v xml:space="preserve"> </v>
      </c>
    </row>
    <row r="32" spans="1:5" ht="14.25" customHeight="1" thickBot="1" x14ac:dyDescent="0.3">
      <c r="A32" s="113"/>
      <c r="B32" s="37" t="s">
        <v>45</v>
      </c>
      <c r="C32" s="33"/>
      <c r="D32" s="34"/>
      <c r="E32" s="61"/>
    </row>
    <row r="33" spans="1:6" ht="4.5" customHeight="1" thickTop="1" thickBot="1" x14ac:dyDescent="0.3">
      <c r="A33" s="11"/>
      <c r="B33" s="12"/>
      <c r="C33" s="13"/>
      <c r="D33" s="24"/>
      <c r="E33" s="14"/>
    </row>
    <row r="34" spans="1:6" ht="19.5" customHeight="1" thickTop="1" x14ac:dyDescent="0.25">
      <c r="A34" s="103" t="s">
        <v>69</v>
      </c>
      <c r="B34" s="5" t="s">
        <v>42</v>
      </c>
      <c r="C34" s="6">
        <v>277</v>
      </c>
      <c r="D34" s="52"/>
      <c r="E34" s="7" t="str">
        <f t="shared" ref="E34:E40" si="2">IF(SUM(D34:D34)*C34=0," ",SUM(D34:D34)*C34)</f>
        <v xml:space="preserve"> </v>
      </c>
      <c r="F34" t="s">
        <v>197</v>
      </c>
    </row>
    <row r="35" spans="1:6" ht="19.5" customHeight="1" x14ac:dyDescent="0.25">
      <c r="A35" s="104"/>
      <c r="B35" s="17" t="s">
        <v>55</v>
      </c>
      <c r="C35" s="16">
        <v>47</v>
      </c>
      <c r="D35" s="53"/>
      <c r="E35" s="18" t="str">
        <f t="shared" si="2"/>
        <v xml:space="preserve"> </v>
      </c>
    </row>
    <row r="36" spans="1:6" ht="19.5" customHeight="1" x14ac:dyDescent="0.25">
      <c r="A36" s="104"/>
      <c r="B36" s="17" t="s">
        <v>75</v>
      </c>
      <c r="C36" s="16">
        <v>885</v>
      </c>
      <c r="D36" s="53"/>
      <c r="E36" s="18" t="str">
        <f t="shared" si="2"/>
        <v xml:space="preserve"> </v>
      </c>
      <c r="F36" t="s">
        <v>196</v>
      </c>
    </row>
    <row r="37" spans="1:6" ht="19.5" customHeight="1" thickBot="1" x14ac:dyDescent="0.3">
      <c r="A37" s="105"/>
      <c r="B37" s="20" t="s">
        <v>66</v>
      </c>
      <c r="C37" s="38">
        <v>2029</v>
      </c>
      <c r="D37" s="57"/>
      <c r="E37" s="10" t="str">
        <f t="shared" si="2"/>
        <v xml:space="preserve"> </v>
      </c>
      <c r="F37" t="s">
        <v>198</v>
      </c>
    </row>
    <row r="38" spans="1:6" ht="5.25" customHeight="1" thickTop="1" thickBot="1" x14ac:dyDescent="0.3">
      <c r="A38" s="39"/>
      <c r="B38" s="12"/>
      <c r="C38" s="40"/>
      <c r="D38" s="24"/>
      <c r="E38" s="41"/>
    </row>
    <row r="39" spans="1:6" ht="31.5" customHeight="1" thickTop="1" x14ac:dyDescent="0.25">
      <c r="A39" s="106" t="s">
        <v>70</v>
      </c>
      <c r="B39" s="5" t="s">
        <v>192</v>
      </c>
      <c r="C39" s="6">
        <v>1999</v>
      </c>
      <c r="D39" s="52"/>
      <c r="E39" s="7" t="str">
        <f t="shared" si="2"/>
        <v xml:space="preserve"> </v>
      </c>
    </row>
    <row r="40" spans="1:6" ht="32.25" customHeight="1" thickBot="1" x14ac:dyDescent="0.3">
      <c r="A40" s="107"/>
      <c r="B40" s="20" t="s">
        <v>193</v>
      </c>
      <c r="C40" s="38">
        <v>1999</v>
      </c>
      <c r="D40" s="57"/>
      <c r="E40" s="10" t="str">
        <f t="shared" si="2"/>
        <v xml:space="preserve"> </v>
      </c>
    </row>
    <row r="41" spans="1:6" ht="16.5" thickTop="1" thickBot="1" x14ac:dyDescent="0.3"/>
    <row r="42" spans="1:6" ht="16.5" thickTop="1" thickBot="1" x14ac:dyDescent="0.3">
      <c r="D42" s="22"/>
      <c r="E42" s="23">
        <f>SUM(E11:E40)</f>
        <v>0</v>
      </c>
    </row>
    <row r="43" spans="1:6" ht="15.75" thickTop="1" x14ac:dyDescent="0.25"/>
  </sheetData>
  <sheetProtection algorithmName="SHA-512" hashValue="WmdUVPKY9vJd0aM/IGwzt645Pcgwj4Mcve00lxVudTtd+wM2lHn4YcNuGSRh/HkmMD7kqI8150a42QgzuSTrCw==" saltValue="j4p+f+BHjAmh+dB9mxM7UQ==" spinCount="100000" sheet="1" selectLockedCells="1"/>
  <mergeCells count="17">
    <mergeCell ref="C8:E8"/>
    <mergeCell ref="A34:A37"/>
    <mergeCell ref="A39:A40"/>
    <mergeCell ref="A1:E1"/>
    <mergeCell ref="A10:B10"/>
    <mergeCell ref="A11:A13"/>
    <mergeCell ref="A15:A32"/>
    <mergeCell ref="A2:E2"/>
    <mergeCell ref="A4:B4"/>
    <mergeCell ref="A5:B5"/>
    <mergeCell ref="A6:B6"/>
    <mergeCell ref="A7:B7"/>
    <mergeCell ref="A8:B8"/>
    <mergeCell ref="C4:E4"/>
    <mergeCell ref="C5:E5"/>
    <mergeCell ref="C6:E6"/>
    <mergeCell ref="C7:E7"/>
  </mergeCells>
  <printOptions horizontalCentered="1"/>
  <pageMargins left="0.31496062992125984" right="0.31496062992125984" top="0.39370078740157483" bottom="0.39370078740157483" header="0.31496062992125984" footer="0.31496062992125984"/>
  <pageSetup paperSize="9" scale="90" fitToWidth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I38"/>
  <sheetViews>
    <sheetView showGridLines="0" topLeftCell="A9" workbookViewId="0">
      <selection activeCell="D35" sqref="D35"/>
    </sheetView>
  </sheetViews>
  <sheetFormatPr defaultRowHeight="15" x14ac:dyDescent="0.25"/>
  <cols>
    <col min="1" max="1" width="2.85546875" customWidth="1"/>
    <col min="2" max="2" width="16.42578125" customWidth="1"/>
    <col min="3" max="5" width="10" customWidth="1"/>
    <col min="6" max="6" width="13.5703125" customWidth="1"/>
    <col min="7" max="7" width="3.140625" customWidth="1"/>
    <col min="8" max="9" width="17.5703125" bestFit="1" customWidth="1"/>
  </cols>
  <sheetData>
    <row r="1" spans="1:9" ht="72.75" customHeight="1" x14ac:dyDescent="0.25">
      <c r="A1" s="71"/>
      <c r="B1" s="71"/>
      <c r="C1" s="71"/>
      <c r="D1" s="71"/>
      <c r="E1" s="71"/>
      <c r="F1" s="71"/>
    </row>
    <row r="2" spans="1:9" ht="89.25" customHeight="1" x14ac:dyDescent="0.25">
      <c r="A2" s="86" t="s">
        <v>67</v>
      </c>
      <c r="B2" s="87"/>
      <c r="C2" s="87"/>
      <c r="D2" s="87"/>
      <c r="E2" s="87"/>
      <c r="F2" s="87"/>
    </row>
    <row r="3" spans="1:9" ht="15.75" thickBot="1" x14ac:dyDescent="0.3">
      <c r="A3" s="2" t="s">
        <v>72</v>
      </c>
      <c r="B3" s="1"/>
      <c r="C3" s="1"/>
      <c r="D3" s="1"/>
      <c r="E3" s="1"/>
      <c r="F3" s="1"/>
    </row>
    <row r="4" spans="1:9" ht="15.75" thickTop="1" x14ac:dyDescent="0.25">
      <c r="A4" s="88" t="s">
        <v>76</v>
      </c>
      <c r="B4" s="89"/>
      <c r="C4" s="94"/>
      <c r="D4" s="95"/>
      <c r="E4" s="95"/>
      <c r="F4" s="96"/>
    </row>
    <row r="5" spans="1:9" x14ac:dyDescent="0.25">
      <c r="A5" s="90" t="s">
        <v>77</v>
      </c>
      <c r="B5" s="91"/>
      <c r="C5" s="97"/>
      <c r="D5" s="98"/>
      <c r="E5" s="98"/>
      <c r="F5" s="99"/>
    </row>
    <row r="6" spans="1:9" x14ac:dyDescent="0.25">
      <c r="A6" s="90" t="s">
        <v>78</v>
      </c>
      <c r="B6" s="91"/>
      <c r="C6" s="97"/>
      <c r="D6" s="98"/>
      <c r="E6" s="98"/>
      <c r="F6" s="99"/>
    </row>
    <row r="7" spans="1:9" x14ac:dyDescent="0.25">
      <c r="A7" s="90" t="s">
        <v>79</v>
      </c>
      <c r="B7" s="91"/>
      <c r="C7" s="97"/>
      <c r="D7" s="98"/>
      <c r="E7" s="98"/>
      <c r="F7" s="99"/>
    </row>
    <row r="8" spans="1:9" ht="15.75" thickBot="1" x14ac:dyDescent="0.3">
      <c r="A8" s="92" t="s">
        <v>80</v>
      </c>
      <c r="B8" s="93"/>
      <c r="C8" s="100"/>
      <c r="D8" s="101"/>
      <c r="E8" s="101"/>
      <c r="F8" s="102"/>
    </row>
    <row r="9" spans="1:9" ht="4.5" customHeight="1" thickTop="1" thickBot="1" x14ac:dyDescent="0.3">
      <c r="A9" s="2"/>
      <c r="B9" s="1"/>
      <c r="C9" s="1"/>
      <c r="D9" s="1"/>
      <c r="E9" s="1"/>
      <c r="F9" s="1"/>
    </row>
    <row r="10" spans="1:9" ht="78" customHeight="1" thickTop="1" thickBot="1" x14ac:dyDescent="0.3">
      <c r="A10" s="114" t="s">
        <v>68</v>
      </c>
      <c r="B10" s="115"/>
      <c r="C10" s="3" t="s">
        <v>37</v>
      </c>
      <c r="D10" s="3" t="s">
        <v>38</v>
      </c>
      <c r="E10" s="3" t="s">
        <v>39</v>
      </c>
      <c r="F10" s="4" t="s">
        <v>40</v>
      </c>
      <c r="H10" s="66" t="s">
        <v>82</v>
      </c>
      <c r="I10" s="66" t="s">
        <v>83</v>
      </c>
    </row>
    <row r="11" spans="1:9" ht="4.5" customHeight="1" thickTop="1" thickBot="1" x14ac:dyDescent="0.3">
      <c r="A11" s="11"/>
      <c r="B11" s="12"/>
      <c r="C11" s="13"/>
      <c r="D11" s="13"/>
      <c r="E11" s="13"/>
      <c r="F11" s="14"/>
      <c r="H11" s="14" t="s">
        <v>84</v>
      </c>
      <c r="I11" s="14" t="s">
        <v>112</v>
      </c>
    </row>
    <row r="12" spans="1:9" ht="19.5" customHeight="1" thickTop="1" x14ac:dyDescent="0.25">
      <c r="A12" s="120" t="s">
        <v>1</v>
      </c>
      <c r="B12" s="121"/>
      <c r="C12" s="62">
        <v>64.5</v>
      </c>
      <c r="D12" s="42"/>
      <c r="E12" s="43"/>
      <c r="F12" s="7" t="str">
        <f t="shared" ref="F12:F23" si="0">IF(SUM(D12:E12)*C12=0," ",SUM(D12:E12)*C12)</f>
        <v xml:space="preserve"> </v>
      </c>
      <c r="H12" s="70" t="s">
        <v>168</v>
      </c>
      <c r="I12" s="70" t="s">
        <v>144</v>
      </c>
    </row>
    <row r="13" spans="1:9" ht="19.5" customHeight="1" x14ac:dyDescent="0.25">
      <c r="A13" s="116" t="s">
        <v>2</v>
      </c>
      <c r="B13" s="117"/>
      <c r="C13" s="65">
        <v>64.5</v>
      </c>
      <c r="D13" s="47"/>
      <c r="E13" s="48"/>
      <c r="F13" s="18" t="str">
        <f t="shared" si="0"/>
        <v xml:space="preserve"> </v>
      </c>
      <c r="H13" s="69" t="s">
        <v>169</v>
      </c>
      <c r="I13" s="69" t="s">
        <v>145</v>
      </c>
    </row>
    <row r="14" spans="1:9" ht="19.5" customHeight="1" x14ac:dyDescent="0.25">
      <c r="A14" s="116" t="s">
        <v>3</v>
      </c>
      <c r="B14" s="117"/>
      <c r="C14" s="65">
        <v>64.5</v>
      </c>
      <c r="D14" s="47"/>
      <c r="E14" s="48"/>
      <c r="F14" s="18" t="str">
        <f t="shared" si="0"/>
        <v xml:space="preserve"> </v>
      </c>
      <c r="H14" s="69" t="s">
        <v>170</v>
      </c>
      <c r="I14" s="69" t="s">
        <v>146</v>
      </c>
    </row>
    <row r="15" spans="1:9" ht="19.5" customHeight="1" x14ac:dyDescent="0.25">
      <c r="A15" s="116" t="s">
        <v>4</v>
      </c>
      <c r="B15" s="117"/>
      <c r="C15" s="65">
        <v>64.5</v>
      </c>
      <c r="D15" s="47"/>
      <c r="E15" s="48"/>
      <c r="F15" s="18" t="str">
        <f t="shared" si="0"/>
        <v xml:space="preserve"> </v>
      </c>
      <c r="H15" s="70" t="s">
        <v>171</v>
      </c>
      <c r="I15" s="70" t="s">
        <v>147</v>
      </c>
    </row>
    <row r="16" spans="1:9" ht="19.5" customHeight="1" x14ac:dyDescent="0.25">
      <c r="A16" s="116" t="s">
        <v>5</v>
      </c>
      <c r="B16" s="117"/>
      <c r="C16" s="65">
        <v>64.5</v>
      </c>
      <c r="D16" s="47"/>
      <c r="E16" s="48"/>
      <c r="F16" s="18" t="str">
        <f t="shared" si="0"/>
        <v xml:space="preserve"> </v>
      </c>
      <c r="H16" s="69" t="s">
        <v>172</v>
      </c>
      <c r="I16" s="69" t="s">
        <v>148</v>
      </c>
    </row>
    <row r="17" spans="1:9" ht="19.5" customHeight="1" x14ac:dyDescent="0.25">
      <c r="A17" s="116" t="s">
        <v>6</v>
      </c>
      <c r="B17" s="117"/>
      <c r="C17" s="65">
        <v>64.5</v>
      </c>
      <c r="D17" s="47"/>
      <c r="E17" s="48"/>
      <c r="F17" s="18" t="str">
        <f t="shared" si="0"/>
        <v xml:space="preserve"> </v>
      </c>
      <c r="H17" s="69" t="s">
        <v>173</v>
      </c>
      <c r="I17" s="69" t="s">
        <v>149</v>
      </c>
    </row>
    <row r="18" spans="1:9" ht="19.5" customHeight="1" x14ac:dyDescent="0.25">
      <c r="A18" s="116" t="s">
        <v>7</v>
      </c>
      <c r="B18" s="117"/>
      <c r="C18" s="65">
        <v>64.5</v>
      </c>
      <c r="D18" s="47"/>
      <c r="E18" s="48"/>
      <c r="F18" s="18" t="str">
        <f t="shared" si="0"/>
        <v xml:space="preserve"> </v>
      </c>
      <c r="H18" s="69" t="s">
        <v>174</v>
      </c>
      <c r="I18" s="69" t="s">
        <v>150</v>
      </c>
    </row>
    <row r="19" spans="1:9" ht="19.5" customHeight="1" x14ac:dyDescent="0.25">
      <c r="A19" s="116" t="s">
        <v>8</v>
      </c>
      <c r="B19" s="117"/>
      <c r="C19" s="65">
        <v>64.5</v>
      </c>
      <c r="D19" s="47"/>
      <c r="E19" s="48"/>
      <c r="F19" s="18" t="str">
        <f t="shared" si="0"/>
        <v xml:space="preserve"> </v>
      </c>
      <c r="H19" s="70" t="s">
        <v>175</v>
      </c>
      <c r="I19" s="70" t="s">
        <v>151</v>
      </c>
    </row>
    <row r="20" spans="1:9" ht="19.5" customHeight="1" x14ac:dyDescent="0.25">
      <c r="A20" s="116" t="s">
        <v>9</v>
      </c>
      <c r="B20" s="117"/>
      <c r="C20" s="65">
        <v>64.5</v>
      </c>
      <c r="D20" s="47"/>
      <c r="E20" s="48"/>
      <c r="F20" s="18" t="str">
        <f t="shared" si="0"/>
        <v xml:space="preserve"> </v>
      </c>
      <c r="H20" s="69" t="s">
        <v>176</v>
      </c>
      <c r="I20" s="69" t="s">
        <v>152</v>
      </c>
    </row>
    <row r="21" spans="1:9" ht="19.5" customHeight="1" x14ac:dyDescent="0.25">
      <c r="A21" s="116" t="s">
        <v>10</v>
      </c>
      <c r="B21" s="117"/>
      <c r="C21" s="64">
        <v>64.5</v>
      </c>
      <c r="D21" s="47"/>
      <c r="E21" s="48"/>
      <c r="F21" s="18" t="str">
        <f t="shared" si="0"/>
        <v xml:space="preserve"> </v>
      </c>
      <c r="H21" s="69" t="s">
        <v>177</v>
      </c>
      <c r="I21" s="69" t="s">
        <v>153</v>
      </c>
    </row>
    <row r="22" spans="1:9" ht="19.5" customHeight="1" x14ac:dyDescent="0.25">
      <c r="A22" s="116" t="s">
        <v>11</v>
      </c>
      <c r="B22" s="117"/>
      <c r="C22" s="65">
        <v>64.5</v>
      </c>
      <c r="D22" s="47"/>
      <c r="E22" s="48"/>
      <c r="F22" s="18" t="str">
        <f t="shared" si="0"/>
        <v xml:space="preserve"> </v>
      </c>
      <c r="H22" s="69" t="s">
        <v>178</v>
      </c>
      <c r="I22" s="69" t="s">
        <v>154</v>
      </c>
    </row>
    <row r="23" spans="1:9" ht="19.5" customHeight="1" x14ac:dyDescent="0.25">
      <c r="A23" s="116" t="s">
        <v>12</v>
      </c>
      <c r="B23" s="117"/>
      <c r="C23" s="65">
        <v>64.5</v>
      </c>
      <c r="D23" s="47"/>
      <c r="E23" s="48"/>
      <c r="F23" s="18" t="str">
        <f t="shared" si="0"/>
        <v xml:space="preserve"> </v>
      </c>
      <c r="H23" s="70" t="s">
        <v>179</v>
      </c>
      <c r="I23" s="70" t="s">
        <v>155</v>
      </c>
    </row>
    <row r="24" spans="1:9" ht="19.5" customHeight="1" x14ac:dyDescent="0.25">
      <c r="A24" s="116" t="s">
        <v>13</v>
      </c>
      <c r="B24" s="117"/>
      <c r="C24" s="64">
        <v>64.5</v>
      </c>
      <c r="D24" s="47"/>
      <c r="E24" s="48"/>
      <c r="F24" s="18" t="str">
        <f t="shared" ref="F24:F32" si="1">IF(SUM(D24:E24)*C24=0," ",SUM(D24:E24)*C24)</f>
        <v xml:space="preserve"> </v>
      </c>
      <c r="H24" s="69" t="s">
        <v>180</v>
      </c>
      <c r="I24" s="69" t="s">
        <v>156</v>
      </c>
    </row>
    <row r="25" spans="1:9" ht="19.5" customHeight="1" x14ac:dyDescent="0.25">
      <c r="A25" s="116" t="s">
        <v>14</v>
      </c>
      <c r="B25" s="117"/>
      <c r="C25" s="65">
        <v>64.5</v>
      </c>
      <c r="D25" s="47"/>
      <c r="E25" s="48"/>
      <c r="F25" s="18" t="str">
        <f t="shared" si="1"/>
        <v xml:space="preserve"> </v>
      </c>
      <c r="H25" s="69" t="s">
        <v>181</v>
      </c>
      <c r="I25" s="69" t="s">
        <v>157</v>
      </c>
    </row>
    <row r="26" spans="1:9" ht="19.5" customHeight="1" x14ac:dyDescent="0.25">
      <c r="A26" s="116" t="s">
        <v>15</v>
      </c>
      <c r="B26" s="117"/>
      <c r="C26" s="65">
        <v>64.5</v>
      </c>
      <c r="D26" s="47"/>
      <c r="E26" s="48"/>
      <c r="F26" s="18" t="str">
        <f t="shared" si="1"/>
        <v xml:space="preserve"> </v>
      </c>
      <c r="H26" s="69" t="s">
        <v>182</v>
      </c>
      <c r="I26" s="69" t="s">
        <v>158</v>
      </c>
    </row>
    <row r="27" spans="1:9" ht="19.5" customHeight="1" x14ac:dyDescent="0.25">
      <c r="A27" s="116" t="s">
        <v>16</v>
      </c>
      <c r="B27" s="117"/>
      <c r="C27" s="65">
        <v>64.5</v>
      </c>
      <c r="D27" s="47"/>
      <c r="E27" s="48"/>
      <c r="F27" s="18" t="str">
        <f t="shared" si="1"/>
        <v xml:space="preserve"> </v>
      </c>
      <c r="H27" s="70" t="s">
        <v>183</v>
      </c>
      <c r="I27" s="70" t="s">
        <v>159</v>
      </c>
    </row>
    <row r="28" spans="1:9" ht="19.5" customHeight="1" x14ac:dyDescent="0.25">
      <c r="A28" s="116" t="s">
        <v>17</v>
      </c>
      <c r="B28" s="117"/>
      <c r="C28" s="65">
        <v>64.5</v>
      </c>
      <c r="D28" s="47"/>
      <c r="E28" s="48"/>
      <c r="F28" s="18" t="str">
        <f t="shared" si="1"/>
        <v xml:space="preserve"> </v>
      </c>
      <c r="H28" s="69" t="s">
        <v>184</v>
      </c>
      <c r="I28" s="69" t="s">
        <v>160</v>
      </c>
    </row>
    <row r="29" spans="1:9" ht="19.5" customHeight="1" x14ac:dyDescent="0.25">
      <c r="A29" s="116" t="s">
        <v>18</v>
      </c>
      <c r="B29" s="117"/>
      <c r="C29" s="65">
        <v>64.5</v>
      </c>
      <c r="D29" s="47"/>
      <c r="E29" s="48"/>
      <c r="F29" s="18" t="str">
        <f t="shared" si="1"/>
        <v xml:space="preserve"> </v>
      </c>
      <c r="H29" s="69" t="s">
        <v>185</v>
      </c>
      <c r="I29" s="69" t="s">
        <v>161</v>
      </c>
    </row>
    <row r="30" spans="1:9" ht="19.5" customHeight="1" x14ac:dyDescent="0.25">
      <c r="A30" s="116" t="s">
        <v>19</v>
      </c>
      <c r="B30" s="117"/>
      <c r="C30" s="65">
        <v>64.5</v>
      </c>
      <c r="D30" s="47"/>
      <c r="E30" s="48"/>
      <c r="F30" s="18" t="str">
        <f t="shared" si="1"/>
        <v xml:space="preserve"> </v>
      </c>
      <c r="H30" s="69" t="s">
        <v>186</v>
      </c>
      <c r="I30" s="69" t="s">
        <v>162</v>
      </c>
    </row>
    <row r="31" spans="1:9" ht="19.5" customHeight="1" x14ac:dyDescent="0.25">
      <c r="A31" s="116" t="s">
        <v>20</v>
      </c>
      <c r="B31" s="117"/>
      <c r="C31" s="65">
        <v>64.5</v>
      </c>
      <c r="D31" s="47"/>
      <c r="E31" s="48"/>
      <c r="F31" s="18" t="str">
        <f t="shared" si="1"/>
        <v xml:space="preserve"> </v>
      </c>
      <c r="H31" s="70" t="s">
        <v>187</v>
      </c>
      <c r="I31" s="70" t="s">
        <v>163</v>
      </c>
    </row>
    <row r="32" spans="1:9" ht="19.5" customHeight="1" x14ac:dyDescent="0.25">
      <c r="A32" s="116" t="s">
        <v>21</v>
      </c>
      <c r="B32" s="117"/>
      <c r="C32" s="64">
        <v>64.5</v>
      </c>
      <c r="D32" s="47"/>
      <c r="E32" s="48"/>
      <c r="F32" s="18" t="str">
        <f t="shared" si="1"/>
        <v xml:space="preserve"> </v>
      </c>
      <c r="H32" s="69" t="s">
        <v>188</v>
      </c>
      <c r="I32" s="69" t="s">
        <v>164</v>
      </c>
    </row>
    <row r="33" spans="1:9" ht="19.5" customHeight="1" x14ac:dyDescent="0.25">
      <c r="A33" s="116" t="s">
        <v>22</v>
      </c>
      <c r="B33" s="117"/>
      <c r="C33" s="64">
        <v>64.5</v>
      </c>
      <c r="D33" s="47"/>
      <c r="E33" s="48"/>
      <c r="F33" s="18" t="str">
        <f t="shared" ref="F33:F35" si="2">IF(SUM(D33:E33)*C33=0," ",SUM(D33:E33)*C33)</f>
        <v xml:space="preserve"> </v>
      </c>
      <c r="H33" s="69" t="s">
        <v>189</v>
      </c>
      <c r="I33" s="69" t="s">
        <v>165</v>
      </c>
    </row>
    <row r="34" spans="1:9" ht="19.5" customHeight="1" x14ac:dyDescent="0.25">
      <c r="A34" s="116" t="s">
        <v>23</v>
      </c>
      <c r="B34" s="117"/>
      <c r="C34" s="64">
        <v>64.5</v>
      </c>
      <c r="D34" s="47"/>
      <c r="E34" s="48"/>
      <c r="F34" s="18" t="str">
        <f t="shared" si="2"/>
        <v xml:space="preserve"> </v>
      </c>
      <c r="H34" s="69" t="s">
        <v>190</v>
      </c>
      <c r="I34" s="69" t="s">
        <v>166</v>
      </c>
    </row>
    <row r="35" spans="1:9" ht="19.5" customHeight="1" thickBot="1" x14ac:dyDescent="0.3">
      <c r="A35" s="118" t="s">
        <v>24</v>
      </c>
      <c r="B35" s="119"/>
      <c r="C35" s="63">
        <v>64.5</v>
      </c>
      <c r="D35" s="44"/>
      <c r="E35" s="50"/>
      <c r="F35" s="10" t="str">
        <f t="shared" si="2"/>
        <v xml:space="preserve"> </v>
      </c>
      <c r="H35" s="67" t="s">
        <v>191</v>
      </c>
      <c r="I35" s="67" t="s">
        <v>167</v>
      </c>
    </row>
    <row r="36" spans="1:9" ht="5.25" customHeight="1" thickTop="1" thickBot="1" x14ac:dyDescent="0.3"/>
    <row r="37" spans="1:9" ht="16.5" thickTop="1" thickBot="1" x14ac:dyDescent="0.3">
      <c r="D37" s="76"/>
      <c r="E37" s="76"/>
      <c r="F37" s="23">
        <f>SUM(F11:F35)</f>
        <v>0</v>
      </c>
    </row>
    <row r="38" spans="1:9" ht="15.75" thickTop="1" x14ac:dyDescent="0.25"/>
  </sheetData>
  <sheetProtection algorithmName="SHA-512" hashValue="VyvlKF/yULaD/ldMWiPugYh/AbDRGoOyjJRVrydmI+bDZnPZqdKHOfarYYng66szRLYX4+p6P6po4war9tSzFA==" saltValue="lXvZ1lFdkG+DysgLS4oVLQ==" spinCount="100000" sheet="1" selectLockedCells="1"/>
  <mergeCells count="38">
    <mergeCell ref="A12:B12"/>
    <mergeCell ref="A13:B13"/>
    <mergeCell ref="A14:B14"/>
    <mergeCell ref="A15:B15"/>
    <mergeCell ref="A16:B16"/>
    <mergeCell ref="A26:B2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D37:E37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1:F1"/>
    <mergeCell ref="A10:B10"/>
    <mergeCell ref="A2:F2"/>
    <mergeCell ref="A4:B4"/>
    <mergeCell ref="C4:F4"/>
    <mergeCell ref="A5:B5"/>
    <mergeCell ref="C5:F5"/>
    <mergeCell ref="A6:B6"/>
    <mergeCell ref="C6:F6"/>
    <mergeCell ref="A7:B7"/>
    <mergeCell ref="C7:F7"/>
    <mergeCell ref="A8:B8"/>
    <mergeCell ref="C8:F8"/>
  </mergeCells>
  <printOptions horizontalCentered="1"/>
  <pageMargins left="0.31496062992125984" right="0.31496062992125984" top="0.39370078740157483" bottom="0.39370078740157483" header="0.31496062992125984" footer="0.31496062992125984"/>
  <pageSetup paperSize="9" scale="96" fitToWidth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NumberSense Workbooks</vt:lpstr>
      <vt:lpstr>NumberSense Resources</vt:lpstr>
      <vt:lpstr>Number &amp; Pattern Workbooks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Aarnout</dc:creator>
  <cp:lastModifiedBy>Melanie Gow</cp:lastModifiedBy>
  <cp:lastPrinted>2023-08-14T14:36:22Z</cp:lastPrinted>
  <dcterms:created xsi:type="dcterms:W3CDTF">2023-06-15T13:25:29Z</dcterms:created>
  <dcterms:modified xsi:type="dcterms:W3CDTF">2025-06-24T12:11:53Z</dcterms:modified>
</cp:coreProperties>
</file>